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emilyekins/Library/CloudStorage/Dropbox/Cato Dropbox/2024 Foreign Policy Survey/FINDINGS/Toplines/Final Toplines/"/>
    </mc:Choice>
  </mc:AlternateContent>
  <xr:revisionPtr revIDLastSave="0" documentId="13_ncr:40009_{2F8E9A95-4078-884C-9FFB-15F73AE2A3A0}" xr6:coauthVersionLast="47" xr6:coauthVersionMax="47" xr10:uidLastSave="{00000000-0000-0000-0000-000000000000}"/>
  <bookViews>
    <workbookView xWindow="24520" yWindow="500" windowWidth="29560" windowHeight="24020"/>
  </bookViews>
  <sheets>
    <sheet name="Toplines" sheetId="1" r:id="rId1"/>
    <sheet name="Methodology"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1" i="1" l="1"/>
  <c r="F311" i="1"/>
  <c r="D311" i="1"/>
  <c r="N78" i="1"/>
  <c r="M78" i="1"/>
  <c r="L78" i="1"/>
  <c r="K78" i="1"/>
  <c r="J78" i="1"/>
  <c r="H655" i="1"/>
  <c r="H654" i="1"/>
  <c r="F655" i="1"/>
  <c r="F654" i="1"/>
  <c r="D655" i="1"/>
  <c r="D654" i="1"/>
  <c r="H646" i="1"/>
  <c r="H645" i="1"/>
  <c r="F646" i="1"/>
  <c r="F645" i="1"/>
  <c r="D646" i="1"/>
  <c r="D645" i="1"/>
  <c r="N646" i="1"/>
  <c r="N645" i="1"/>
  <c r="L646" i="1"/>
  <c r="L645" i="1"/>
  <c r="J646" i="1"/>
  <c r="J645" i="1"/>
  <c r="P645" i="1"/>
  <c r="N655" i="1"/>
  <c r="L655" i="1"/>
  <c r="J655" i="1"/>
  <c r="N654" i="1"/>
  <c r="L654" i="1"/>
  <c r="J654" i="1"/>
  <c r="H78" i="1"/>
  <c r="G78" i="1"/>
  <c r="F78" i="1"/>
  <c r="E78" i="1"/>
  <c r="D78" i="1"/>
  <c r="C78" i="1"/>
  <c r="I78" i="1"/>
  <c r="T78" i="1"/>
  <c r="S78" i="1"/>
  <c r="R78" i="1"/>
  <c r="P78" i="1"/>
  <c r="H494" i="1"/>
  <c r="G494" i="1"/>
  <c r="F494" i="1"/>
  <c r="E494" i="1"/>
  <c r="D494" i="1"/>
  <c r="C494" i="1"/>
  <c r="I494" i="1"/>
  <c r="T494" i="1"/>
  <c r="S494" i="1"/>
  <c r="R494" i="1"/>
  <c r="P494" i="1"/>
  <c r="C311" i="1"/>
  <c r="I311" i="1"/>
  <c r="T153" i="1"/>
  <c r="R153" i="1"/>
  <c r="P153" i="1"/>
  <c r="T146" i="1"/>
  <c r="R146" i="1"/>
  <c r="P146" i="1"/>
  <c r="T139" i="1"/>
  <c r="R139" i="1"/>
  <c r="P139" i="1"/>
  <c r="T132" i="1"/>
  <c r="R132" i="1"/>
  <c r="P132" i="1"/>
  <c r="T125" i="1"/>
  <c r="R125" i="1"/>
  <c r="P125" i="1"/>
  <c r="T118" i="1"/>
  <c r="R118" i="1"/>
  <c r="P118" i="1"/>
  <c r="T655" i="1"/>
  <c r="R655" i="1"/>
  <c r="P655" i="1"/>
  <c r="T654" i="1"/>
  <c r="R654" i="1"/>
  <c r="P654" i="1"/>
  <c r="T646" i="1"/>
  <c r="T645" i="1"/>
  <c r="R646" i="1"/>
  <c r="R645" i="1"/>
  <c r="P646" i="1"/>
  <c r="R42" i="1"/>
  <c r="T42" i="1"/>
</calcChain>
</file>

<file path=xl/sharedStrings.xml><?xml version="1.0" encoding="utf-8"?>
<sst xmlns="http://schemas.openxmlformats.org/spreadsheetml/2006/main" count="1848" uniqueCount="468">
  <si>
    <t>Total</t>
  </si>
  <si>
    <t>Direction of country</t>
  </si>
  <si>
    <t>Generally headed in the right direction</t>
  </si>
  <si>
    <t>Off on the wrong track</t>
  </si>
  <si>
    <t>Not sure</t>
  </si>
  <si>
    <t>Voting enthusiasm</t>
  </si>
  <si>
    <t>Extremely enthusiastic</t>
  </si>
  <si>
    <t>Very enthusiastic</t>
  </si>
  <si>
    <t>Somewhat enthusiastic</t>
  </si>
  <si>
    <t>Not too enthusiastic</t>
  </si>
  <si>
    <t>Not at all enthusiastic</t>
  </si>
  <si>
    <t>Likelihood to vote</t>
  </si>
  <si>
    <t>Definitely will vote</t>
  </si>
  <si>
    <t>Probably will vote</t>
  </si>
  <si>
    <t>Maybe will vote</t>
  </si>
  <si>
    <t>Probably will not vote</t>
  </si>
  <si>
    <t>Definitely will not vote</t>
  </si>
  <si>
    <t>Voting preference - Harris vs. Trump</t>
  </si>
  <si>
    <t>Kamala Harris, the Democrat</t>
  </si>
  <si>
    <t>Donald Trump, the Republican</t>
  </si>
  <si>
    <t>Will not vote</t>
  </si>
  <si>
    <t>Voting preference - all candidates</t>
  </si>
  <si>
    <t>Robert F. Kennedy, the third-party candidate</t>
  </si>
  <si>
    <t>Jill Stein, the Green party candidate</t>
  </si>
  <si>
    <t>Cornel West, the third-party candidate</t>
  </si>
  <si>
    <t>Chase Oliver, the Libertarian Party candidate</t>
  </si>
  <si>
    <t>Voting for Kamala Harris</t>
  </si>
  <si>
    <t>I would consider voting for Kamala Harris</t>
  </si>
  <si>
    <t>I would not consider voting for Kamala Harris</t>
  </si>
  <si>
    <t>Voting for Donald Trump</t>
  </si>
  <si>
    <t>I would consider voting for Donald Trump</t>
  </si>
  <si>
    <t>I would not consider voting for Donald Trump</t>
  </si>
  <si>
    <t>Trade</t>
  </si>
  <si>
    <t>Inflation/prices</t>
  </si>
  <si>
    <t>Foreign policy and national security</t>
  </si>
  <si>
    <t>Jobs and the economy</t>
  </si>
  <si>
    <t>Criminal justice system reform</t>
  </si>
  <si>
    <t>Immigration</t>
  </si>
  <si>
    <t>Climate change and the environment</t>
  </si>
  <si>
    <t>Education</t>
  </si>
  <si>
    <t>Health care</t>
  </si>
  <si>
    <t>Taxes and government spending</t>
  </si>
  <si>
    <t>Protecting democracy</t>
  </si>
  <si>
    <t>Abortion</t>
  </si>
  <si>
    <t>Civil rights</t>
  </si>
  <si>
    <t>Civil liberties</t>
  </si>
  <si>
    <t>Guns</t>
  </si>
  <si>
    <t>Crime</t>
  </si>
  <si>
    <t>Reducing the size and scope of government</t>
  </si>
  <si>
    <t>Foreign policy disagree</t>
  </si>
  <si>
    <t>Much less likely</t>
  </si>
  <si>
    <t>Somewhat less likely</t>
  </si>
  <si>
    <t>A little less likely</t>
  </si>
  <si>
    <t>Won't make much of a difference</t>
  </si>
  <si>
    <t>Candidate and US involvement with foreign conflict - Treatment 2</t>
  </si>
  <si>
    <t>Kamala Harris</t>
  </si>
  <si>
    <t>Donald Trump</t>
  </si>
  <si>
    <t>Ending the war in Ukraine</t>
  </si>
  <si>
    <t>Foreign policy - America first</t>
  </si>
  <si>
    <t>RECODE of q15 (Foreign policy - Joe Biden)</t>
  </si>
  <si>
    <t>SUM-APPROVE</t>
  </si>
  <si>
    <t>SUM-DISAPPROVE</t>
  </si>
  <si>
    <t>Strongly approve</t>
  </si>
  <si>
    <t>Somewhat approve</t>
  </si>
  <si>
    <t>Somewhat disapprove</t>
  </si>
  <si>
    <t>Strongly disapprove</t>
  </si>
  <si>
    <t>RECODE of q16 (Foreign policy - Donald Trump)</t>
  </si>
  <si>
    <t>Foreign policy - Trump vs Harris</t>
  </si>
  <si>
    <t>Both are about the same</t>
  </si>
  <si>
    <t>No opinion</t>
  </si>
  <si>
    <t>Harris vs. Trump - Economy</t>
  </si>
  <si>
    <t>No Opinion</t>
  </si>
  <si>
    <t>Harris vs. Trump - Health care</t>
  </si>
  <si>
    <t>Harris vs. Trump - Immigration</t>
  </si>
  <si>
    <t>Harris vs. Trump - Inflation</t>
  </si>
  <si>
    <t>Harris vs. Trump - Abortion</t>
  </si>
  <si>
    <t>RECODE of q18A (WWIII - Likelihood)</t>
  </si>
  <si>
    <t>SUM-LIKELY</t>
  </si>
  <si>
    <t>SUM-UNLIKELY</t>
  </si>
  <si>
    <t>Very likely</t>
  </si>
  <si>
    <t>Somewhat likely</t>
  </si>
  <si>
    <t>Somewhat unlikely</t>
  </si>
  <si>
    <t>Very unlikely</t>
  </si>
  <si>
    <t>WWIII - Trump vs. Harris</t>
  </si>
  <si>
    <t>National defense and military spending</t>
  </si>
  <si>
    <t>Increase</t>
  </si>
  <si>
    <t>Decrease</t>
  </si>
  <si>
    <t>Keep spending at current levels</t>
  </si>
  <si>
    <t>China</t>
  </si>
  <si>
    <t>Russia</t>
  </si>
  <si>
    <t>North Korea</t>
  </si>
  <si>
    <t>Iran</t>
  </si>
  <si>
    <t>Mexico</t>
  </si>
  <si>
    <t>The United States itself</t>
  </si>
  <si>
    <t>Threats to US - computed</t>
  </si>
  <si>
    <t>None</t>
  </si>
  <si>
    <t>Other</t>
  </si>
  <si>
    <t>Greatest threat to US - region</t>
  </si>
  <si>
    <t>Western Europe</t>
  </si>
  <si>
    <t>Eastern Europe</t>
  </si>
  <si>
    <t>Asia</t>
  </si>
  <si>
    <t>Middle East</t>
  </si>
  <si>
    <t>Central and South America</t>
  </si>
  <si>
    <t>Australia</t>
  </si>
  <si>
    <t>Lowest threat to US - Region</t>
  </si>
  <si>
    <t>Africa</t>
  </si>
  <si>
    <t>America first</t>
  </si>
  <si>
    <t>Yes</t>
  </si>
  <si>
    <t>No</t>
  </si>
  <si>
    <t>US world leadership</t>
  </si>
  <si>
    <t>...play a dominant leadership role</t>
  </si>
  <si>
    <t>...play a shared leadership role</t>
  </si>
  <si>
    <t>...not play any leadership role at all</t>
  </si>
  <si>
    <t>US involvement in foreign affairs - condition 1</t>
  </si>
  <si>
    <t>Too involved</t>
  </si>
  <si>
    <t>Not involved enough</t>
  </si>
  <si>
    <t>Involved the right amount</t>
  </si>
  <si>
    <t>National debt and annual deficit</t>
  </si>
  <si>
    <t>Reduce U.S. involvement in world affairs and foreign conflicts</t>
  </si>
  <si>
    <t>Reduce spending on U.S. programs like Social Security and Medicare</t>
  </si>
  <si>
    <t>RECODE of q28 (Opinion of Russia)</t>
  </si>
  <si>
    <t>SUM-FAVORABLE</t>
  </si>
  <si>
    <t>SUM-UNFAVORABLE</t>
  </si>
  <si>
    <t>NEITHER</t>
  </si>
  <si>
    <t>Very favorable</t>
  </si>
  <si>
    <t>Somewhat favorable</t>
  </si>
  <si>
    <t>Neither favorable nor unfavorable</t>
  </si>
  <si>
    <t>Somewhat unfavorable</t>
  </si>
  <si>
    <t>Very unfavorable</t>
  </si>
  <si>
    <t>Russia threat</t>
  </si>
  <si>
    <t>RECODE of q30 (Imporance of Eastern Europe and Russia)</t>
  </si>
  <si>
    <t>Very/Somewhat Important</t>
  </si>
  <si>
    <t>Not Very/At All Important</t>
  </si>
  <si>
    <t>Very important</t>
  </si>
  <si>
    <t>Somewhat important</t>
  </si>
  <si>
    <t>Not very important</t>
  </si>
  <si>
    <t>Not at all important</t>
  </si>
  <si>
    <t>RECODE of q31 (Opinion of Ukraine)</t>
  </si>
  <si>
    <t>Neither favorable or unfavorable</t>
  </si>
  <si>
    <t>RECODE of q32 (War in Ukraine)</t>
  </si>
  <si>
    <t>Not too important</t>
  </si>
  <si>
    <t>RECODE of q33 (US handling of war in Ukraine)</t>
  </si>
  <si>
    <t>Neither approve nor disapprove</t>
  </si>
  <si>
    <t>RECODE of q34 (US support to Ukraine)</t>
  </si>
  <si>
    <t>SUM-FAVOR</t>
  </si>
  <si>
    <t>SUM-OPPOSE</t>
  </si>
  <si>
    <t>Strongly favor</t>
  </si>
  <si>
    <t>Somewhat favor</t>
  </si>
  <si>
    <t>Somewhat oppose</t>
  </si>
  <si>
    <t>Strongly oppose</t>
  </si>
  <si>
    <t>Neither favor nor oppose</t>
  </si>
  <si>
    <t>US spending on Ukraine</t>
  </si>
  <si>
    <t>Send more</t>
  </si>
  <si>
    <t>Continue at current levels</t>
  </si>
  <si>
    <t>Send less</t>
  </si>
  <si>
    <t>Stop sending</t>
  </si>
  <si>
    <t>US relationship with Ukraine</t>
  </si>
  <si>
    <t>Strengthen</t>
  </si>
  <si>
    <t>Weaken</t>
  </si>
  <si>
    <t>Has no impact</t>
  </si>
  <si>
    <t>RECODE of q37 (Broader war)</t>
  </si>
  <si>
    <t>RECODE of q38 (Potential for war with Russia)</t>
  </si>
  <si>
    <t>RECODE of q39 (Stance on US Support to Ukraine)</t>
  </si>
  <si>
    <t>RECODE of q40 (Opinion on NATO)</t>
  </si>
  <si>
    <t>US defense on NATO countries</t>
  </si>
  <si>
    <t>Yes, the U.S. should continue to defend</t>
  </si>
  <si>
    <t>No, the U.S. should not continue to defend</t>
  </si>
  <si>
    <t>RECODE of q42 (Ukraine join NATO)</t>
  </si>
  <si>
    <t>SUM-Favor</t>
  </si>
  <si>
    <t>SUM=Oppose</t>
  </si>
  <si>
    <t>Neither</t>
  </si>
  <si>
    <t>Neither favor or oppose</t>
  </si>
  <si>
    <t>US leave NATO</t>
  </si>
  <si>
    <t>The U.S. should leave NATO</t>
  </si>
  <si>
    <t>The U.S. should remain in NATO</t>
  </si>
  <si>
    <t>Reason for US involvement with NATO</t>
  </si>
  <si>
    <t>The U.S. should withdraw from NATO because the Europeans are freeriding on U.S. defense.</t>
  </si>
  <si>
    <t>The U.S. should remain in NATO because the U.S. is essential to peace and stability in Europe</t>
  </si>
  <si>
    <t>US involvement With Middle East</t>
  </si>
  <si>
    <t>US fix Middle East</t>
  </si>
  <si>
    <t>Involvement with Middle East effect on US national security</t>
  </si>
  <si>
    <t>Improve U.S. national security</t>
  </si>
  <si>
    <t>Worsen U.S. national security</t>
  </si>
  <si>
    <t>No effect either way</t>
  </si>
  <si>
    <t>RECODE of q48 (Opinion of Israel)</t>
  </si>
  <si>
    <t>Involvement with Israel effect on US national security</t>
  </si>
  <si>
    <t>Strengthens U.S. national security</t>
  </si>
  <si>
    <t>Weakens U.S. national security</t>
  </si>
  <si>
    <t>Has no significant impact on national security</t>
  </si>
  <si>
    <t>Israel-Hamas war in Gaza publicity</t>
  </si>
  <si>
    <t>A great deal</t>
  </si>
  <si>
    <t>Some</t>
  </si>
  <si>
    <t>A little</t>
  </si>
  <si>
    <t>Nothing at all</t>
  </si>
  <si>
    <t>RECODE of q51 (Opinion of Hamas attack)</t>
  </si>
  <si>
    <t>SUM-ACCEPTABLE</t>
  </si>
  <si>
    <t>SUM-UNACCEPTABLE</t>
  </si>
  <si>
    <t>Not Sure</t>
  </si>
  <si>
    <t>Completely acceptable</t>
  </si>
  <si>
    <t>Somewhat acceptable</t>
  </si>
  <si>
    <t>Somewhat unacceptable</t>
  </si>
  <si>
    <t>Completely unacceptable</t>
  </si>
  <si>
    <t>RECODE of q52 (Hamas' reasons for attack)</t>
  </si>
  <si>
    <t>Completely/Somewhat Valid</t>
  </si>
  <si>
    <t>Not Very/At All Valid</t>
  </si>
  <si>
    <t>Completely valid</t>
  </si>
  <si>
    <t>Somewhat valid</t>
  </si>
  <si>
    <t>Not too valid</t>
  </si>
  <si>
    <t>Not at all valid</t>
  </si>
  <si>
    <t>RECODE of q53 (Opinion of Israel reponse)</t>
  </si>
  <si>
    <t>RECODE of q54 (Israel's reasons for attack)</t>
  </si>
  <si>
    <t>RECODE of q55 (Israel-Hamas war to US security)</t>
  </si>
  <si>
    <t>RECODE of q56 (Opinion on US support to Israel)</t>
  </si>
  <si>
    <t>US contiued involvement with Israel</t>
  </si>
  <si>
    <t>Keep sending the same levels</t>
  </si>
  <si>
    <t>RECODE of q58 (Broader war (1))</t>
  </si>
  <si>
    <t>War between Israel and Iran</t>
  </si>
  <si>
    <t>US entering Israel and Iran War</t>
  </si>
  <si>
    <t>US conditions to Israel</t>
  </si>
  <si>
    <t>Don't support aid</t>
  </si>
  <si>
    <t>No answer/I don't know</t>
  </si>
  <si>
    <t>RECODE of q62 (Ceasefire in Gaza)</t>
  </si>
  <si>
    <t>Strongly support</t>
  </si>
  <si>
    <t>Somewhat support</t>
  </si>
  <si>
    <t>RECODE of q63 (US involvement with Saudi Arabia)</t>
  </si>
  <si>
    <t>RECODE of q64 (Saudi Arabia civilian nuclear program)</t>
  </si>
  <si>
    <t>RECODE of q65 (Opinion of China)</t>
  </si>
  <si>
    <t>Mostly favorable</t>
  </si>
  <si>
    <t>Mostly unfavorable</t>
  </si>
  <si>
    <t>Threat of China</t>
  </si>
  <si>
    <t>Competition with China</t>
  </si>
  <si>
    <t>Too much attention</t>
  </si>
  <si>
    <t>Not enough attention</t>
  </si>
  <si>
    <t>About the right amount of attention</t>
  </si>
  <si>
    <t>RECODE of q69 (Tension between China and US)</t>
  </si>
  <si>
    <t>Very/somewhat Concerned</t>
  </si>
  <si>
    <t>Not that/Not at all Concerned</t>
  </si>
  <si>
    <t>Very concerned</t>
  </si>
  <si>
    <t>Somewhat concerned</t>
  </si>
  <si>
    <t>Not that concerned</t>
  </si>
  <si>
    <t>Not at all concerned</t>
  </si>
  <si>
    <t>China influence</t>
  </si>
  <si>
    <t>More influence</t>
  </si>
  <si>
    <t>Less influence</t>
  </si>
  <si>
    <t>About the same influence</t>
  </si>
  <si>
    <t>RECODE of q71 (Opinion of Taiwan)</t>
  </si>
  <si>
    <t>RECODE of q72 (US national security - Taiwan)</t>
  </si>
  <si>
    <t>China and Taiwan tensions</t>
  </si>
  <si>
    <t>Very familiar</t>
  </si>
  <si>
    <t>Somewhat familiar</t>
  </si>
  <si>
    <t>Not very familiar</t>
  </si>
  <si>
    <t>Not at all familiar</t>
  </si>
  <si>
    <t>China Prevented Taiwan Trading - Not get involved</t>
  </si>
  <si>
    <t>China Prevented Taiwan Trading - Impose sanctions on China</t>
  </si>
  <si>
    <t>China Prevented Taiwan Trading - Send money and military equipment to Taiwan</t>
  </si>
  <si>
    <t>China Prevented Taiwan Trading - Go to war with China</t>
  </si>
  <si>
    <t>China Invade Taiwan - Not get involved</t>
  </si>
  <si>
    <t>China Invade Taiwan - Impose sanctions on China</t>
  </si>
  <si>
    <t>China Invade Taiwan - Send money and military equipment to Taiwan</t>
  </si>
  <si>
    <t>China Invade Taiwan - Go to war with China</t>
  </si>
  <si>
    <t>US assistance to Taiwan</t>
  </si>
  <si>
    <t>US support - Ukraine or Taiwan</t>
  </si>
  <si>
    <t>Ukraine against Russia</t>
  </si>
  <si>
    <t>Taiwan against China</t>
  </si>
  <si>
    <t>Oppose sending money and military equipment to either country.</t>
  </si>
  <si>
    <t>Fight drug cartels</t>
  </si>
  <si>
    <t>RECODE of q79 (Fight drug cartels followup)</t>
  </si>
  <si>
    <t>Wisconsin</t>
  </si>
  <si>
    <t>Pennsylvania</t>
  </si>
  <si>
    <t>Michigan</t>
  </si>
  <si>
    <t>&lt;1%</t>
  </si>
  <si>
    <t>Would you say things in this country today are…</t>
  </si>
  <si>
    <t>How enthusiastic are you about voting for president in the upcoming election in November?</t>
  </si>
  <si>
    <t>How likely is it that you will vote in the 2024 presidential election this year?</t>
  </si>
  <si>
    <t>Who do you plan to vote for president in the 2024 presidential election if the candidates were… [ROTATE CANDIDATES]</t>
  </si>
  <si>
    <t>Who do you plan to vote for president in the 2024 presidential election if the candidates were… [ROTATE HARRIS AND TRUMP IN THE FIRST TWO SPOTS]</t>
  </si>
  <si>
    <t>[ROTATE Q6-Q7]</t>
  </si>
  <si>
    <t>Would you consider voting for Kamala Harris, or have you made up your mind?</t>
  </si>
  <si>
    <t>Would you consider voting for Donald Trump, or have you made up your mind?</t>
  </si>
  <si>
    <t>Would you be less likely to vote for a presidential candidate if they disagreed with your views on foreign policy, if you agreed with them on other issues?</t>
  </si>
  <si>
    <t>[ASK ALL] Thinking about the candidates for president this year, who do you think is more likely to keep America out of foreign wars and conflicts? [ROTATE]</t>
  </si>
  <si>
    <t>Thinking about the candidates for president this year, who do you think is more likely to help end the war in Ukraine? [ROTATE]</t>
  </si>
  <si>
    <t>Thinking about the candidates for president this year, who do you think is more likely to make foreign policy decisions based on American interests first? [ROTATE]</t>
  </si>
  <si>
    <t>Do  you approve or disapprove of President Joe Biden’s handling of foreign policy?</t>
  </si>
  <si>
    <t>Did you approve or disapprove of President Donald Trump’s handling of foreign policy?</t>
  </si>
  <si>
    <t>Who do you think would better handle foreign policy as president? [ROTATE HARRIS/TRUMP]</t>
  </si>
  <si>
    <t>Who do you think would better handle the economy as president? [ROTATE HARRIS/TRUMP]</t>
  </si>
  <si>
    <t>Who do you think would better handle health care as president? [ROTATE HARRIS/TRUMP]</t>
  </si>
  <si>
    <t>Who do you think would better handle immigration as president? [ROTATE HARRIS/TRUMP]</t>
  </si>
  <si>
    <t>Who do you think would better handle inflation as president? [ROTATE HARRIS/TRUMP]</t>
  </si>
  <si>
    <t>Who do you think would better handle the issue of abortion as president? [ROTATE HARRIS/TRUMP]</t>
  </si>
  <si>
    <t>How likely do you think it is that we’re closely approaching World War III?</t>
  </si>
  <si>
    <t>As you may know, the federal government spends about $825 billion a year on national defense and military. If it were up to you, would you increase or decrease how much the government spends, or keep it about where it is now?</t>
  </si>
  <si>
    <t>Which of the following countries do you think poses a significant threat to United States national security? [ALLOW MULTIPLE ANSWER] [ROTATE OPTIONS A-E]</t>
  </si>
  <si>
    <t>United States</t>
  </si>
  <si>
    <t>Other (text)</t>
  </si>
  <si>
    <t>[SHOW COUNTRIES PREVIOUSLY SELECTED] Which of these countries do you think poses the greatest threat to the United States national security? {COMPUTED]</t>
  </si>
  <si>
    <t>Which region of the world do you believe presents the greatest threat to U.S. national security? [ROTATE]</t>
  </si>
  <si>
    <t>Which region of the world do you believe presents the lowest threat to U.S. national security? [ROTATE]</t>
  </si>
  <si>
    <t>Based on what you’ve read and heard, do you think current U.S. foreign policy puts American interests first?</t>
  </si>
  <si>
    <t>What kind of leadership role should the United States play in the world, if at all? The United States should…</t>
  </si>
  <si>
    <t>Do you think the United States is too involved or not involved enough in world affairs and foreign conflicts, or involved the right amount?</t>
  </si>
  <si>
    <t>US is facing over $35 trillion in national debt and over $1 trillion annual deficits. If you had to choose, would you rather United States… [ROTATE]</t>
  </si>
  <si>
    <t>Do you have a favorable or unvavorable view of Russia?</t>
  </si>
  <si>
    <t>In your opinion, is Russia a threat to the security of the United States?</t>
  </si>
  <si>
    <t>Compared to other regions, how important do you believe Eastern Europe and Russia is to US national security?</t>
  </si>
  <si>
    <t>Do you have a favorable or unfavorable opinion of Ukraine?</t>
  </si>
  <si>
    <t>How important do you believe the war in Ukraine is to US national security?</t>
  </si>
  <si>
    <t>TOTAL IMPORTANT</t>
  </si>
  <si>
    <t>TOTAL NOT IMPORTANT</t>
  </si>
  <si>
    <t>Do you favor or oppose the US sending money and weapons to Ukraine?</t>
  </si>
  <si>
    <t>The US has spent more than $170 billion on military aid and equipment to Ukraine. Do you think the US should…</t>
  </si>
  <si>
    <t>The United States is the largest supplier of weapons, intelligence, and other military support to Ukraine. Does the current U.S. relationship with Ukraine do more to strengthen or weaken U.S. national security, or does it not have much impact?</t>
  </si>
  <si>
    <t>How likely do you think it is that the war in Ukraine will lead to a broader war in Europe?</t>
  </si>
  <si>
    <t>How likely do you think it is that U.S. involvement in the war in Ukraine will lead to the United States going to war with Russia?</t>
  </si>
  <si>
    <t>Would you favor or oppose sending more money and weapons to Ukraine even if it risked going to war with Russia?</t>
  </si>
  <si>
    <t>As you may know, NATO (the North Atlantic Treaty Organization) is a military alliance of 32 member countries including the United States. Do you have a favorable or unfavorable opinion of NATO?</t>
  </si>
  <si>
    <t>Should the U.S. defend countries who are members of NATO if they fail to follow NATO’s rules to contribute 2% of their GDP to defense?</t>
  </si>
  <si>
    <t>Do you favor or oppose allowing Ukraine to join NATO?</t>
  </si>
  <si>
    <t>Do you think the United States should leave NATO or remain in NATO?</t>
  </si>
  <si>
    <t>Some say the US should withdraw from NATO because the Europeans are freeriding on U.S. defense. Others say the U.S. should remain in NATO because the U.S. is essential to peace and stability in Europe. Which comes closer to your own view?</t>
  </si>
  <si>
    <t>Do you believe the United States is too involved in conflicts in the Middle East, not involved enough, or involved the right amount?</t>
  </si>
  <si>
    <t>If the United States devoted more money, soldiers, and resources to conflicts in the Middle East, do you think the United States could fix the problems happening there?</t>
  </si>
  <si>
    <t>Do you think our involvement in conflicts in the Middle East has done more to improve or worsen our national security, or had no effect either way?</t>
  </si>
  <si>
    <t>Do you have a favorable or unfavorable opinion of Israel?</t>
  </si>
  <si>
    <t>TOTAL FAVORABLE</t>
  </si>
  <si>
    <t>TOTAL UNFAVORABLE</t>
  </si>
  <si>
    <t>NEITHER FAVORABLE NOR UNFAVORABLE</t>
  </si>
  <si>
    <t>As you may know, the United States provides Israel with about $4 billion each year in military equipment and diplomatic assistance at the United Nations. Do you think the current U.S. relationship with Israel does more to strengthen or weaken U.S. national security, or has no impact either way?</t>
  </si>
  <si>
    <t>How much have you read or heard about the Israel-Hamas war in Gaza?</t>
  </si>
  <si>
    <t>Do you think the way Hamas carried out its attack on Israel on Oct. 7 was...</t>
  </si>
  <si>
    <t>TOTAL ACCEPTABLE</t>
  </si>
  <si>
    <t>TOTAL UNACCEPTABLE</t>
  </si>
  <si>
    <t>NOT SURE</t>
  </si>
  <si>
    <t xml:space="preserve">Regardless of how acceptable you find the way Hamas carried out the Oct. 7 attack, do you think Hamas’ reasons for fighting Israel are... </t>
  </si>
  <si>
    <t>Do you think the way Israel is carrying out its response to Hamas’ Oct. 7 attack is…</t>
  </si>
  <si>
    <t>Regardless of how acceptable you find the way Israel is carrying out the war in Gaza, do you think Israel’s reasons for fighting Hamas are...</t>
  </si>
  <si>
    <t>TOTAL VALID</t>
  </si>
  <si>
    <t>TOTAL NOT VALID</t>
  </si>
  <si>
    <t>How important do you believe the Israel-Hamas war in Gaza is to U.S. national security?</t>
  </si>
  <si>
    <t>Do you favor or oppose the U.S. sending money and weapons to Israel?</t>
  </si>
  <si>
    <t>The U.S. has provided about $15 billion in military aid and equipment to Israel since the Israel-Hamas war broke out. Do you think the US should…</t>
  </si>
  <si>
    <t>How likely do you think it is that the Israel-Hamas war will lead to a broader war in the Middle East?</t>
  </si>
  <si>
    <t xml:space="preserve">Would you support the U.S. sending military aid and equipment to Israel if a war broke out between Israel and Iran? </t>
  </si>
  <si>
    <t xml:space="preserve">Would you support the U.S. entering the war if a war broke out between Israel and Iran? </t>
  </si>
  <si>
    <t xml:space="preserve">Should the United States put any conditions on US military aid to Israel? </t>
  </si>
  <si>
    <t>Do you support or oppose an immediate ceasefire in Gaza?</t>
  </si>
  <si>
    <t>Would you favor or oppose a proposal in which Saudi Arabia would officially recognize the state of Israel in exchange for the United States promising to send US military troops to protect the Saudi government if it were ever attacked?</t>
  </si>
  <si>
    <t>Would you favor or oppose a proposal in which Saudi Arabia would officially recognize the state of Israel in exchange for the United States offering Saudi Arabia assistance with developing a civilian nuclear program?</t>
  </si>
  <si>
    <t>Do you have a favorable or unfavorable opinion of China?</t>
  </si>
  <si>
    <t>In your opinion, do you believe China is a threat to the national security of the United States?</t>
  </si>
  <si>
    <t>Do you believe U.S. leaders pay too much or too little attention to U.S. competition with China, or does it pay the right amount of attention?</t>
  </si>
  <si>
    <t>How concerned are you about tensions between the United States and China?</t>
  </si>
  <si>
    <t>TOTAL CONCERNED</t>
  </si>
  <si>
    <t>TOTAL NOT CONCERNED</t>
  </si>
  <si>
    <t>Do you think China has more or less influence around the world than the U.S. today, or is it about the same?</t>
  </si>
  <si>
    <t>Do you have a favorable or unfavorable opinion of Taiwan?</t>
  </si>
  <si>
    <t>TOTAL NEITHER FAVORABLE NOR UNFAVORABLE</t>
  </si>
  <si>
    <t>How important do you believe Taiwan is to U.S. national security?</t>
  </si>
  <si>
    <t>How familiar are you with the tensions between China and Taiwan?</t>
  </si>
  <si>
    <t>Not get involved</t>
  </si>
  <si>
    <t>Impose sanctions on China</t>
  </si>
  <si>
    <t>Send money and military equipment to Taiwan</t>
  </si>
  <si>
    <t>Go to war with China</t>
  </si>
  <si>
    <t>The U.S. has approved about $8 billion dollars in military assistance to Taiwan. Do you think the US should…</t>
  </si>
  <si>
    <t>If you had to choose, would you rather send money and military equipment to Ukraine against Russia or to Taiwan against China?</t>
  </si>
  <si>
    <t>Would you support or oppose the U.S. sending military troops to Mexico to fight drug cartels even if the Mexican government opposed our involvement?</t>
  </si>
  <si>
    <t>TOTAL SUPPORT</t>
  </si>
  <si>
    <t>TOTAL OPPOSE</t>
  </si>
  <si>
    <t>[ASK HALF: A number of U.S. lawmakers have] proposed using military force inside Mexico to combat drug cartels. Would you support or oppose the U.S. sending military troops inside Mexico to fight drug cartels?</t>
  </si>
  <si>
    <t>[ASK HALF: Donald Trump has] proposed using military force inside Mexico to combat drug cartels. Would you support or oppose the U.S. sending military troops inside Mexico to fight drug cartels?</t>
  </si>
  <si>
    <t>Which of the following issues is most important to you as you decide how to vote for president? (Please select up to 3) [randomize row order]</t>
  </si>
  <si>
    <t>Who do you think is more likely to get the United States involved in World War III? {ROTATE HARRIS/TRUMP]</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</si>
  <si>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</si>
  <si>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</si>
  <si>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</si>
  <si>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</si>
  <si>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</si>
  <si>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</si>
  <si>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</si>
  <si>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</si>
  <si>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</si>
  <si>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</si>
  <si>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</si>
  <si>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</si>
  <si>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</si>
  <si>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</si>
  <si>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</si>
  <si>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</si>
  <si>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</si>
  <si>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</si>
  <si>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</si>
  <si>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</si>
  <si>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</si>
  <si>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</si>
  <si>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</si>
  <si>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</si>
  <si>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</si>
  <si>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</si>
  <si>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</si>
  <si>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</si>
  <si>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</si>
  <si>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</si>
  <si>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</si>
  <si>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</si>
  <si>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</si>
  <si>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</si>
  <si>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</si>
  <si>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</si>
  <si>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</si>
  <si>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</si>
  <si>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</si>
  <si>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</si>
  <si>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</si>
  <si>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</si>
  <si>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</si>
  <si>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</si>
  <si>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</si>
  <si>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</si>
  <si>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</si>
  <si>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</si>
  <si>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</si>
  <si>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</si>
  <si>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</si>
  <si>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</si>
  <si>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</si>
  <si>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</si>
  <si>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</si>
  <si>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</si>
  <si>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</si>
  <si>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</si>
  <si>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</si>
  <si>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</si>
  <si>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</si>
  <si>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</si>
  <si>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</si>
  <si>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</si>
  <si>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</si>
  <si>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</si>
  <si>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</si>
  <si>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</si>
  <si>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</si>
  <si>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</si>
  <si>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</si>
  <si>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</si>
  <si>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</si>
  <si>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</si>
  <si>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</si>
  <si>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</si>
  <si>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</si>
  <si>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</si>
  <si>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</si>
  <si>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</si>
  <si>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Q82</t>
  </si>
  <si>
    <t>Q81a</t>
  </si>
  <si>
    <t>Q81b</t>
  </si>
  <si>
    <t>Do you approve or disapprove of the United States' handling of the war in Ukraine?</t>
  </si>
  <si>
    <t>If China prevented Taiwan from trading with other countries, how do you think the United States should respond? The U.S. should…</t>
  </si>
  <si>
    <t>If China invaded Taiwan, how do you think the United States should respond? The U.S. should…</t>
  </si>
  <si>
    <t>COMPLETELY/SOMEWHAT VALID</t>
  </si>
  <si>
    <t>NOT VERY/NOT TOO VALID</t>
  </si>
  <si>
    <t>LV</t>
  </si>
  <si>
    <t>RV</t>
  </si>
  <si>
    <t>EMBARGOED UNTIL SEPTEMBER 9, 2024 AT 6:00 AM ET</t>
  </si>
  <si>
    <t>LV= Registered voters who say they "definitely" will vote in November</t>
  </si>
  <si>
    <t>SUM-Oppose</t>
  </si>
  <si>
    <t>Adults</t>
  </si>
  <si>
    <t>Cato Institute 2024 Foreign Policy Swing State Poll
WI N=500, MI N=500, PA N=500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</si>
</sst>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12"/>
      <color rgb="FF000000"/>
      <name val="Calibri"/>
      <family val="2"/>
      <scheme val="minor"/>
    </font>
    <font>
      <b/>
      <sz val="12"/>
      <color theme="1"/>
      <name val="Calibri"/>
      <family val="2"/>
    </font>
    <font>
      <sz val="12"/>
      <color theme="1"/>
      <name val="Calibri"/>
      <family val="2"/>
    </font>
    <font>
      <b/>
      <sz val="12"/>
      <color rgb="FF000000"/>
      <name val="Calibri"/>
      <family val="2"/>
    </font>
    <font>
      <b/>
      <sz val="12"/>
      <color rgb="FF000000"/>
      <name val="Calibri"/>
      <family val="2"/>
      <scheme val="minor"/>
    </font>
    <font>
      <i/>
      <sz val="12"/>
      <color theme="1"/>
      <name val="Calibri"/>
      <family val="2"/>
    </font>
    <font>
      <i/>
      <sz val="12"/>
      <color theme="1"/>
      <name val="Calibri"/>
      <family val="2"/>
      <scheme val="minor"/>
    </font>
    <font>
      <i/>
      <sz val="12"/>
      <color rgb="FF000000"/>
      <name val="Calibri"/>
      <family val="2"/>
    </font>
    <font>
      <b/>
      <sz val="24"/>
      <color rgb="FF0432FF"/>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65">
    <xf numFmtId="0" fontId="0" fillId="0" borderId="0" xfId="0"/>
    <xf numFmtId="0" fontId="0" fillId="0" borderId="0" xfId="0" applyAlignment="1">
      <alignment wrapText="1"/>
    </xf>
    <xf numFmtId="0" fontId="0" fillId="0" borderId="0" xfId="0" applyFill="1" applyAlignment="1">
      <alignment wrapText="1"/>
    </xf>
    <xf numFmtId="9" fontId="0" fillId="0" borderId="0" xfId="0" applyNumberFormat="1" applyFill="1" applyAlignment="1">
      <alignment horizontal="center"/>
    </xf>
    <xf numFmtId="0" fontId="0" fillId="0" borderId="0" xfId="0" applyFill="1" applyAlignment="1">
      <alignment horizontal="center"/>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0" fillId="0" borderId="0" xfId="0" applyFill="1"/>
    <xf numFmtId="0" fontId="16" fillId="0" borderId="0" xfId="0" applyFont="1" applyFill="1" applyAlignment="1">
      <alignment horizontal="center" wrapText="1"/>
    </xf>
    <xf numFmtId="0" fontId="19" fillId="0" borderId="0" xfId="0" applyFont="1" applyFill="1" applyAlignment="1">
      <alignment horizontal="left" vertical="center" wrapText="1"/>
    </xf>
    <xf numFmtId="0" fontId="20" fillId="0" borderId="0" xfId="0" applyFont="1" applyFill="1" applyAlignment="1">
      <alignment wrapText="1"/>
    </xf>
    <xf numFmtId="0" fontId="19" fillId="0" borderId="0" xfId="0" applyFont="1" applyFill="1" applyAlignment="1">
      <alignment wrapText="1"/>
    </xf>
    <xf numFmtId="0" fontId="16" fillId="0" borderId="0" xfId="0" applyFont="1" applyFill="1" applyAlignment="1">
      <alignment wrapText="1"/>
    </xf>
    <xf numFmtId="0" fontId="19" fillId="0" borderId="0" xfId="0" applyFont="1" applyFill="1" applyAlignment="1">
      <alignment vertical="center" wrapText="1"/>
    </xf>
    <xf numFmtId="0" fontId="24" fillId="0" borderId="0" xfId="0" applyFont="1" applyFill="1" applyAlignment="1">
      <alignment horizontal="center"/>
    </xf>
    <xf numFmtId="0" fontId="21" fillId="0" borderId="0" xfId="0" applyFont="1" applyFill="1" applyAlignment="1">
      <alignment wrapText="1"/>
    </xf>
    <xf numFmtId="0" fontId="22" fillId="0" borderId="0" xfId="0" applyFont="1" applyFill="1" applyAlignment="1">
      <alignment wrapText="1"/>
    </xf>
    <xf numFmtId="0" fontId="23" fillId="0" borderId="0" xfId="0" applyFont="1" applyFill="1" applyAlignment="1">
      <alignment wrapText="1"/>
    </xf>
    <xf numFmtId="0" fontId="24" fillId="0" borderId="0" xfId="0" applyFont="1" applyFill="1" applyAlignment="1">
      <alignment wrapText="1"/>
    </xf>
    <xf numFmtId="0" fontId="21" fillId="0" borderId="0" xfId="0" applyFont="1" applyFill="1" applyAlignment="1">
      <alignment horizontal="center" vertical="center" wrapText="1"/>
    </xf>
    <xf numFmtId="0" fontId="25" fillId="0" borderId="0" xfId="0" applyFont="1" applyFill="1" applyAlignment="1">
      <alignment wrapText="1"/>
    </xf>
    <xf numFmtId="0" fontId="0" fillId="0" borderId="0" xfId="0" applyFill="1" applyBorder="1" applyAlignment="1">
      <alignment horizontal="center"/>
    </xf>
    <xf numFmtId="0" fontId="0" fillId="0" borderId="10" xfId="0" applyFill="1" applyBorder="1"/>
    <xf numFmtId="0" fontId="16" fillId="0" borderId="11" xfId="0" applyFont="1" applyFill="1" applyBorder="1" applyAlignment="1">
      <alignment horizontal="center" vertical="center"/>
    </xf>
    <xf numFmtId="0" fontId="26" fillId="0" borderId="0" xfId="0" applyFont="1" applyFill="1" applyAlignment="1">
      <alignment horizontal="left"/>
    </xf>
    <xf numFmtId="0" fontId="16" fillId="0" borderId="0" xfId="0" applyFont="1" applyFill="1" applyAlignment="1"/>
    <xf numFmtId="0" fontId="0" fillId="0" borderId="13" xfId="0" applyFill="1" applyBorder="1" applyAlignment="1">
      <alignment horizontal="center"/>
    </xf>
    <xf numFmtId="0" fontId="0" fillId="0" borderId="15" xfId="0" applyFill="1" applyBorder="1" applyAlignment="1">
      <alignment horizontal="center"/>
    </xf>
    <xf numFmtId="0" fontId="0" fillId="0" borderId="16" xfId="0" applyFill="1" applyBorder="1" applyAlignment="1">
      <alignment horizontal="center"/>
    </xf>
    <xf numFmtId="0" fontId="0" fillId="0" borderId="15" xfId="0" applyFill="1" applyBorder="1"/>
    <xf numFmtId="0" fontId="0" fillId="0" borderId="0" xfId="0" applyFill="1" applyBorder="1"/>
    <xf numFmtId="0" fontId="0" fillId="0" borderId="16" xfId="0" applyFill="1" applyBorder="1"/>
    <xf numFmtId="0" fontId="0" fillId="0" borderId="17" xfId="0" applyFill="1" applyBorder="1"/>
    <xf numFmtId="0" fontId="0" fillId="0" borderId="18" xfId="0" applyFill="1" applyBorder="1"/>
    <xf numFmtId="9" fontId="0" fillId="0" borderId="15" xfId="0" applyNumberFormat="1" applyFill="1" applyBorder="1" applyAlignment="1">
      <alignment horizontal="center"/>
    </xf>
    <xf numFmtId="9" fontId="0" fillId="0" borderId="0" xfId="0" applyNumberFormat="1" applyFill="1" applyBorder="1" applyAlignment="1">
      <alignment horizontal="center"/>
    </xf>
    <xf numFmtId="9" fontId="0" fillId="0" borderId="16" xfId="0" applyNumberFormat="1" applyFill="1" applyBorder="1" applyAlignment="1">
      <alignment horizontal="center"/>
    </xf>
    <xf numFmtId="9" fontId="18" fillId="0" borderId="16" xfId="0" applyNumberFormat="1" applyFont="1" applyFill="1" applyBorder="1" applyAlignment="1">
      <alignment horizontal="center"/>
    </xf>
    <xf numFmtId="0" fontId="0" fillId="0" borderId="13" xfId="0" applyFill="1" applyBorder="1"/>
    <xf numFmtId="164" fontId="0" fillId="0" borderId="0" xfId="0" applyNumberFormat="1" applyFill="1" applyBorder="1" applyAlignment="1">
      <alignment horizontal="center"/>
    </xf>
    <xf numFmtId="164" fontId="0" fillId="0" borderId="16" xfId="0" applyNumberFormat="1" applyFill="1" applyBorder="1" applyAlignment="1">
      <alignment horizontal="center"/>
    </xf>
    <xf numFmtId="164" fontId="18" fillId="0" borderId="15" xfId="0" applyNumberFormat="1" applyFont="1" applyFill="1" applyBorder="1" applyAlignment="1">
      <alignment horizontal="center"/>
    </xf>
    <xf numFmtId="9" fontId="24" fillId="0" borderId="15" xfId="0" applyNumberFormat="1" applyFont="1" applyFill="1" applyBorder="1" applyAlignment="1">
      <alignment horizontal="center"/>
    </xf>
    <xf numFmtId="9" fontId="24" fillId="0" borderId="0" xfId="0" applyNumberFormat="1" applyFont="1" applyFill="1" applyBorder="1" applyAlignment="1">
      <alignment horizontal="center"/>
    </xf>
    <xf numFmtId="9" fontId="24" fillId="0" borderId="16" xfId="0" applyNumberFormat="1" applyFont="1" applyFill="1" applyBorder="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20" fillId="0" borderId="0" xfId="0" applyFont="1" applyFill="1" applyBorder="1" applyAlignment="1">
      <alignment horizontal="center" vertical="center" wrapText="1"/>
    </xf>
    <xf numFmtId="0" fontId="0" fillId="0" borderId="0" xfId="0" applyFill="1" applyBorder="1" applyAlignment="1">
      <alignment wrapText="1"/>
    </xf>
    <xf numFmtId="0" fontId="19" fillId="0" borderId="0"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16" fillId="0" borderId="12" xfId="0" applyFont="1" applyFill="1" applyBorder="1" applyAlignment="1">
      <alignment horizontal="center"/>
    </xf>
    <xf numFmtId="0" fontId="16" fillId="0" borderId="13" xfId="0" applyFont="1" applyFill="1" applyBorder="1" applyAlignment="1">
      <alignment horizontal="center"/>
    </xf>
    <xf numFmtId="0" fontId="16" fillId="0" borderId="14" xfId="0" applyFont="1" applyFill="1" applyBorder="1" applyAlignment="1">
      <alignment horizontal="center"/>
    </xf>
    <xf numFmtId="0" fontId="0" fillId="0" borderId="15" xfId="0" applyFill="1" applyBorder="1" applyAlignment="1">
      <alignment horizontal="center" wrapText="1"/>
    </xf>
    <xf numFmtId="0" fontId="0" fillId="0" borderId="0" xfId="0" applyFill="1" applyBorder="1" applyAlignment="1">
      <alignment horizontal="center" wrapText="1"/>
    </xf>
    <xf numFmtId="0" fontId="0" fillId="0" borderId="16" xfId="0" applyFill="1" applyBorder="1" applyAlignment="1">
      <alignment horizontal="center" wrapText="1"/>
    </xf>
    <xf numFmtId="0" fontId="0" fillId="0" borderId="17" xfId="0" applyFill="1" applyBorder="1" applyAlignment="1">
      <alignment horizontal="center"/>
    </xf>
    <xf numFmtId="0" fontId="0" fillId="0" borderId="10" xfId="0" applyFill="1" applyBorder="1" applyAlignment="1">
      <alignment horizontal="center"/>
    </xf>
    <xf numFmtId="0" fontId="0" fillId="0" borderId="18" xfId="0" applyFill="1" applyBorder="1" applyAlignment="1">
      <alignment horizontal="center"/>
    </xf>
    <xf numFmtId="0" fontId="24" fillId="0" borderId="0" xfId="0" applyFont="1" applyFill="1" applyBorder="1" applyAlignment="1">
      <alignment horizontal="center"/>
    </xf>
    <xf numFmtId="0" fontId="16" fillId="0" borderId="0" xfId="0" applyFont="1" applyFill="1"/>
    <xf numFmtId="0" fontId="21" fillId="0" borderId="0" xfId="0" applyFont="1" applyFill="1"/>
    <xf numFmtId="9" fontId="0" fillId="0" borderId="19" xfId="0" applyNumberFormat="1" applyFill="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00FFFF"/>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0</xdr:col>
      <xdr:colOff>7772400</xdr:colOff>
      <xdr:row>29</xdr:row>
      <xdr:rowOff>63239</xdr:rowOff>
    </xdr:to>
    <xdr:pic>
      <xdr:nvPicPr>
        <xdr:cNvPr id="3" name="Picture 2">
          <a:extLst>
            <a:ext uri="{FF2B5EF4-FFF2-40B4-BE49-F238E27FC236}">
              <a16:creationId xmlns:a16="http://schemas.microsoft.com/office/drawing/2014/main" id="{83BAC814-05FB-0049-958A-72C7A4C9A2FE}"/>
            </a:ext>
          </a:extLst>
        </xdr:cNvPr>
        <xdr:cNvPicPr>
          <a:picLocks noChangeAspect="1"/>
        </xdr:cNvPicPr>
      </xdr:nvPicPr>
      <xdr:blipFill>
        <a:blip xmlns:r="http://schemas.openxmlformats.org/officeDocument/2006/relationships" r:embed="rId1"/>
        <a:stretch>
          <a:fillRect/>
        </a:stretch>
      </xdr:blipFill>
      <xdr:spPr>
        <a:xfrm>
          <a:off x="0" y="114300"/>
          <a:ext cx="7772400" cy="584173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28"/>
  <sheetViews>
    <sheetView tabSelected="1" zoomScale="110" zoomScaleNormal="110" workbookViewId="0">
      <pane xSplit="3" ySplit="6" topLeftCell="D363" activePane="bottomRight" state="frozen"/>
      <selection pane="topRight" activeCell="D1" sqref="D1"/>
      <selection pane="bottomLeft" activeCell="A7" sqref="A7"/>
      <selection pane="bottomRight" activeCell="B381" sqref="B381"/>
    </sheetView>
  </sheetViews>
  <sheetFormatPr baseColWidth="10" defaultRowHeight="16" x14ac:dyDescent="0.2"/>
  <cols>
    <col min="1" max="1" width="11" style="6"/>
    <col min="2" max="2" width="68.33203125" style="2" customWidth="1"/>
    <col min="3" max="3" width="0.1640625" style="7" hidden="1" customWidth="1"/>
    <col min="4" max="4" width="10.83203125" style="27"/>
    <col min="5" max="5" width="0.5" style="21" customWidth="1"/>
    <col min="6" max="6" width="10.83203125" style="21"/>
    <col min="7" max="7" width="0.5" style="21" customWidth="1"/>
    <col min="8" max="8" width="10.83203125" style="28"/>
    <col min="9" max="9" width="0.5" style="7" customWidth="1"/>
    <col min="10" max="10" width="10.83203125" style="29"/>
    <col min="11" max="11" width="0.5" style="30" customWidth="1"/>
    <col min="12" max="12" width="10.83203125" style="30"/>
    <col min="13" max="13" width="0.5" style="30" customWidth="1"/>
    <col min="14" max="14" width="10.83203125" style="31"/>
    <col min="15" max="15" width="0.5" style="4" customWidth="1"/>
    <col min="16" max="16" width="11.83203125" style="27" customWidth="1"/>
    <col min="17" max="17" width="0.5" style="21" customWidth="1"/>
    <col min="18" max="18" width="11.5" style="21" customWidth="1"/>
    <col min="19" max="19" width="0.5" style="21" customWidth="1"/>
    <col min="20" max="20" width="9.1640625" style="28" bestFit="1" customWidth="1"/>
    <col min="21" max="21" width="0.6640625" style="7" hidden="1" customWidth="1"/>
    <col min="22" max="22" width="0.1640625" style="7" hidden="1" customWidth="1"/>
    <col min="23" max="16384" width="10.83203125" style="7"/>
  </cols>
  <sheetData>
    <row r="1" spans="1:22" ht="31" x14ac:dyDescent="0.35">
      <c r="B1" s="24" t="s">
        <v>463</v>
      </c>
      <c r="D1" s="21"/>
      <c r="H1" s="21"/>
      <c r="I1" s="30"/>
      <c r="J1" s="30"/>
      <c r="N1" s="30"/>
      <c r="O1" s="21"/>
      <c r="P1" s="21"/>
      <c r="T1" s="21"/>
    </row>
    <row r="2" spans="1:22" ht="34" x14ac:dyDescent="0.2">
      <c r="A2" s="5"/>
      <c r="B2" s="8" t="s">
        <v>467</v>
      </c>
      <c r="D2" s="21"/>
      <c r="H2" s="21"/>
      <c r="I2" s="30"/>
      <c r="J2" s="30"/>
      <c r="N2" s="30"/>
      <c r="O2" s="21"/>
      <c r="P2" s="21"/>
      <c r="T2" s="21"/>
    </row>
    <row r="3" spans="1:22" x14ac:dyDescent="0.2">
      <c r="A3" s="5"/>
      <c r="D3" s="30"/>
      <c r="E3" s="30"/>
      <c r="F3" s="30"/>
      <c r="G3" s="30"/>
      <c r="H3" s="30"/>
      <c r="I3" s="30"/>
      <c r="J3" s="30"/>
      <c r="N3" s="30"/>
      <c r="O3" s="30"/>
      <c r="P3" s="30"/>
      <c r="Q3" s="30"/>
      <c r="R3" s="30"/>
      <c r="S3" s="30"/>
      <c r="T3" s="30"/>
    </row>
    <row r="4" spans="1:22" ht="17" thickBot="1" x14ac:dyDescent="0.25">
      <c r="A4" s="5"/>
      <c r="D4" s="30"/>
      <c r="E4" s="30"/>
      <c r="F4" s="30"/>
      <c r="G4" s="30"/>
      <c r="H4" s="30"/>
      <c r="I4" s="30"/>
      <c r="J4" s="30"/>
      <c r="N4" s="30"/>
      <c r="O4" s="30"/>
      <c r="P4" s="30"/>
      <c r="Q4" s="30"/>
      <c r="R4" s="30"/>
      <c r="S4" s="30"/>
      <c r="T4" s="30"/>
    </row>
    <row r="5" spans="1:22" ht="17" x14ac:dyDescent="0.2">
      <c r="A5" s="5"/>
      <c r="B5" s="2" t="s">
        <v>464</v>
      </c>
      <c r="D5" s="45" t="s">
        <v>267</v>
      </c>
      <c r="E5" s="46"/>
      <c r="F5" s="46" t="s">
        <v>268</v>
      </c>
      <c r="G5" s="46"/>
      <c r="H5" s="47" t="s">
        <v>269</v>
      </c>
      <c r="I5" s="38"/>
      <c r="J5" s="52" t="s">
        <v>267</v>
      </c>
      <c r="K5" s="26"/>
      <c r="L5" s="53" t="s">
        <v>268</v>
      </c>
      <c r="M5" s="26"/>
      <c r="N5" s="54" t="s">
        <v>269</v>
      </c>
      <c r="O5" s="46"/>
      <c r="P5" s="45" t="s">
        <v>267</v>
      </c>
      <c r="Q5" s="46"/>
      <c r="R5" s="46" t="s">
        <v>268</v>
      </c>
      <c r="S5" s="46"/>
      <c r="T5" s="47" t="s">
        <v>269</v>
      </c>
      <c r="U5" s="23"/>
    </row>
    <row r="6" spans="1:22" ht="17" x14ac:dyDescent="0.2">
      <c r="A6" s="48"/>
      <c r="B6" s="49"/>
      <c r="D6" s="27" t="s">
        <v>461</v>
      </c>
      <c r="F6" s="21" t="s">
        <v>461</v>
      </c>
      <c r="H6" s="28" t="s">
        <v>461</v>
      </c>
      <c r="I6" s="30"/>
      <c r="J6" s="55" t="s">
        <v>462</v>
      </c>
      <c r="K6" s="21"/>
      <c r="L6" s="56" t="s">
        <v>462</v>
      </c>
      <c r="M6" s="21"/>
      <c r="N6" s="57" t="s">
        <v>462</v>
      </c>
      <c r="O6" s="21"/>
      <c r="P6" s="27" t="s">
        <v>466</v>
      </c>
      <c r="R6" s="21" t="s">
        <v>466</v>
      </c>
      <c r="T6" s="28" t="s">
        <v>466</v>
      </c>
    </row>
    <row r="7" spans="1:22" ht="18" thickBot="1" x14ac:dyDescent="0.25">
      <c r="A7" s="50" t="s">
        <v>373</v>
      </c>
      <c r="B7" s="51" t="s">
        <v>271</v>
      </c>
      <c r="C7" s="7" t="s">
        <v>1</v>
      </c>
      <c r="D7" s="32"/>
      <c r="E7" s="22"/>
      <c r="F7" s="22"/>
      <c r="G7" s="22"/>
      <c r="H7" s="33"/>
      <c r="I7" s="22"/>
      <c r="J7" s="58"/>
      <c r="K7" s="59"/>
      <c r="L7" s="59"/>
      <c r="M7" s="59"/>
      <c r="N7" s="60"/>
      <c r="O7" s="22"/>
      <c r="P7" s="32"/>
      <c r="Q7" s="22"/>
      <c r="R7" s="22"/>
      <c r="S7" s="22"/>
      <c r="T7" s="33"/>
      <c r="V7" s="7" t="s">
        <v>1</v>
      </c>
    </row>
    <row r="8" spans="1:22" ht="17" x14ac:dyDescent="0.2">
      <c r="B8" s="10" t="s">
        <v>2</v>
      </c>
      <c r="C8" s="7" t="s">
        <v>2</v>
      </c>
      <c r="D8" s="34">
        <v>0.25</v>
      </c>
      <c r="E8" s="35"/>
      <c r="F8" s="35">
        <v>0.28999999999999998</v>
      </c>
      <c r="H8" s="36">
        <v>0.28999999999999998</v>
      </c>
      <c r="J8" s="34">
        <v>0.23</v>
      </c>
      <c r="K8" s="21"/>
      <c r="L8" s="35">
        <v>0.27</v>
      </c>
      <c r="M8" s="21"/>
      <c r="N8" s="36">
        <v>0.28000000000000003</v>
      </c>
      <c r="P8" s="34">
        <v>0.22</v>
      </c>
      <c r="R8" s="35">
        <v>0.26</v>
      </c>
      <c r="T8" s="36">
        <v>0.28000000000000003</v>
      </c>
      <c r="V8" s="7" t="s">
        <v>2</v>
      </c>
    </row>
    <row r="9" spans="1:22" ht="17" x14ac:dyDescent="0.2">
      <c r="B9" s="10" t="s">
        <v>3</v>
      </c>
      <c r="C9" s="7" t="s">
        <v>3</v>
      </c>
      <c r="D9" s="34">
        <v>0.69</v>
      </c>
      <c r="E9" s="35"/>
      <c r="F9" s="35">
        <v>0.65</v>
      </c>
      <c r="H9" s="36">
        <v>0.64</v>
      </c>
      <c r="J9" s="34">
        <v>0.71</v>
      </c>
      <c r="K9" s="21"/>
      <c r="L9" s="35">
        <v>0.65</v>
      </c>
      <c r="M9" s="21"/>
      <c r="N9" s="36">
        <v>0.64</v>
      </c>
      <c r="P9" s="34">
        <v>0.71</v>
      </c>
      <c r="R9" s="35">
        <v>0.65</v>
      </c>
      <c r="T9" s="36">
        <v>0.63</v>
      </c>
      <c r="V9" s="7" t="s">
        <v>3</v>
      </c>
    </row>
    <row r="10" spans="1:22" ht="17" x14ac:dyDescent="0.2">
      <c r="B10" s="10" t="s">
        <v>4</v>
      </c>
      <c r="C10" s="7" t="s">
        <v>4</v>
      </c>
      <c r="D10" s="34">
        <v>0.06</v>
      </c>
      <c r="E10" s="35"/>
      <c r="F10" s="35">
        <v>7.0000000000000007E-2</v>
      </c>
      <c r="H10" s="36">
        <v>7.0000000000000007E-2</v>
      </c>
      <c r="J10" s="34">
        <v>0.06</v>
      </c>
      <c r="K10" s="21"/>
      <c r="L10" s="35">
        <v>0.08</v>
      </c>
      <c r="M10" s="21"/>
      <c r="N10" s="36">
        <v>0.08</v>
      </c>
      <c r="P10" s="34">
        <v>7.0000000000000007E-2</v>
      </c>
      <c r="R10" s="35">
        <v>0.09</v>
      </c>
      <c r="T10" s="36">
        <v>0.09</v>
      </c>
      <c r="V10" s="7" t="s">
        <v>4</v>
      </c>
    </row>
    <row r="11" spans="1:22" ht="17" x14ac:dyDescent="0.2">
      <c r="B11" s="10" t="s">
        <v>0</v>
      </c>
      <c r="C11" s="7" t="s">
        <v>0</v>
      </c>
      <c r="D11" s="34">
        <v>1</v>
      </c>
      <c r="E11" s="35"/>
      <c r="F11" s="35">
        <v>1</v>
      </c>
      <c r="H11" s="36">
        <v>1</v>
      </c>
      <c r="J11" s="34">
        <v>1</v>
      </c>
      <c r="K11" s="21"/>
      <c r="L11" s="35">
        <v>1</v>
      </c>
      <c r="M11" s="21"/>
      <c r="N11" s="36">
        <v>1</v>
      </c>
      <c r="P11" s="34">
        <v>1</v>
      </c>
      <c r="R11" s="35">
        <v>1</v>
      </c>
      <c r="T11" s="36">
        <v>1</v>
      </c>
      <c r="V11" s="7" t="s">
        <v>0</v>
      </c>
    </row>
    <row r="12" spans="1:22" x14ac:dyDescent="0.2">
      <c r="J12" s="27"/>
      <c r="K12" s="21"/>
      <c r="L12" s="21"/>
      <c r="M12" s="21"/>
      <c r="N12" s="28"/>
    </row>
    <row r="13" spans="1:22" ht="34" x14ac:dyDescent="0.2">
      <c r="A13" s="5" t="s">
        <v>374</v>
      </c>
      <c r="B13" s="11" t="s">
        <v>272</v>
      </c>
      <c r="C13" s="7" t="s">
        <v>5</v>
      </c>
      <c r="J13" s="27"/>
      <c r="K13" s="21"/>
      <c r="L13" s="21"/>
      <c r="M13" s="21"/>
      <c r="N13" s="28"/>
      <c r="V13" s="7" t="s">
        <v>5</v>
      </c>
    </row>
    <row r="14" spans="1:22" ht="17" x14ac:dyDescent="0.2">
      <c r="B14" s="2" t="s">
        <v>6</v>
      </c>
      <c r="C14" s="7" t="s">
        <v>6</v>
      </c>
      <c r="D14" s="34">
        <v>0.62</v>
      </c>
      <c r="E14" s="35"/>
      <c r="F14" s="35">
        <v>0.59</v>
      </c>
      <c r="H14" s="36">
        <v>0.59</v>
      </c>
      <c r="J14" s="34">
        <v>0.52</v>
      </c>
      <c r="K14" s="21"/>
      <c r="L14" s="35">
        <v>0.49</v>
      </c>
      <c r="M14" s="21"/>
      <c r="N14" s="36">
        <v>0.48</v>
      </c>
      <c r="P14" s="34">
        <v>0.46</v>
      </c>
      <c r="R14" s="35">
        <v>0.44</v>
      </c>
      <c r="T14" s="36">
        <v>0.46</v>
      </c>
      <c r="V14" s="7" t="s">
        <v>6</v>
      </c>
    </row>
    <row r="15" spans="1:22" ht="17" x14ac:dyDescent="0.2">
      <c r="B15" s="2" t="s">
        <v>7</v>
      </c>
      <c r="C15" s="7" t="s">
        <v>7</v>
      </c>
      <c r="D15" s="34">
        <v>0.17</v>
      </c>
      <c r="E15" s="35"/>
      <c r="F15" s="35">
        <v>0.18</v>
      </c>
      <c r="H15" s="36">
        <v>0.2</v>
      </c>
      <c r="J15" s="34">
        <v>0.19</v>
      </c>
      <c r="K15" s="21"/>
      <c r="L15" s="35">
        <v>0.18</v>
      </c>
      <c r="M15" s="21"/>
      <c r="N15" s="36">
        <v>0.19</v>
      </c>
      <c r="P15" s="34">
        <v>0.18</v>
      </c>
      <c r="R15" s="35">
        <v>0.17</v>
      </c>
      <c r="T15" s="36">
        <v>0.19</v>
      </c>
      <c r="V15" s="7" t="s">
        <v>7</v>
      </c>
    </row>
    <row r="16" spans="1:22" ht="17" x14ac:dyDescent="0.2">
      <c r="B16" s="2" t="s">
        <v>8</v>
      </c>
      <c r="C16" s="7" t="s">
        <v>8</v>
      </c>
      <c r="D16" s="34">
        <v>0.1</v>
      </c>
      <c r="E16" s="35"/>
      <c r="F16" s="35">
        <v>0.13</v>
      </c>
      <c r="H16" s="36">
        <v>0.14000000000000001</v>
      </c>
      <c r="J16" s="34">
        <v>0.13</v>
      </c>
      <c r="K16" s="21"/>
      <c r="L16" s="35">
        <v>0.16</v>
      </c>
      <c r="M16" s="21"/>
      <c r="N16" s="36">
        <v>0.18</v>
      </c>
      <c r="P16" s="34">
        <v>0.13</v>
      </c>
      <c r="R16" s="35">
        <v>0.16</v>
      </c>
      <c r="T16" s="36">
        <v>0.19</v>
      </c>
      <c r="V16" s="7" t="s">
        <v>8</v>
      </c>
    </row>
    <row r="17" spans="1:22" ht="17" x14ac:dyDescent="0.2">
      <c r="B17" s="2" t="s">
        <v>9</v>
      </c>
      <c r="C17" s="7" t="s">
        <v>9</v>
      </c>
      <c r="D17" s="34">
        <v>0.08</v>
      </c>
      <c r="E17" s="35"/>
      <c r="F17" s="35">
        <v>0.06</v>
      </c>
      <c r="H17" s="36">
        <v>0.05</v>
      </c>
      <c r="J17" s="34">
        <v>0.11</v>
      </c>
      <c r="K17" s="21"/>
      <c r="L17" s="35">
        <v>0.11</v>
      </c>
      <c r="M17" s="21"/>
      <c r="N17" s="36">
        <v>0.08</v>
      </c>
      <c r="P17" s="34">
        <v>0.15</v>
      </c>
      <c r="R17" s="35">
        <v>0.12</v>
      </c>
      <c r="T17" s="36">
        <v>0.08</v>
      </c>
      <c r="V17" s="7" t="s">
        <v>9</v>
      </c>
    </row>
    <row r="18" spans="1:22" ht="17" x14ac:dyDescent="0.2">
      <c r="B18" s="2" t="s">
        <v>10</v>
      </c>
      <c r="C18" s="7" t="s">
        <v>10</v>
      </c>
      <c r="D18" s="34">
        <v>0.03</v>
      </c>
      <c r="E18" s="35"/>
      <c r="F18" s="35">
        <v>0.04</v>
      </c>
      <c r="H18" s="36">
        <v>0.03</v>
      </c>
      <c r="J18" s="34">
        <v>0.05</v>
      </c>
      <c r="K18" s="21"/>
      <c r="L18" s="35">
        <v>0.06</v>
      </c>
      <c r="M18" s="21"/>
      <c r="N18" s="36">
        <v>7.0000000000000007E-2</v>
      </c>
      <c r="P18" s="34">
        <v>0.08</v>
      </c>
      <c r="R18" s="35">
        <v>0.11</v>
      </c>
      <c r="T18" s="36">
        <v>0.08</v>
      </c>
      <c r="V18" s="7" t="s">
        <v>10</v>
      </c>
    </row>
    <row r="19" spans="1:22" ht="17" x14ac:dyDescent="0.2">
      <c r="B19" s="2" t="s">
        <v>0</v>
      </c>
      <c r="C19" s="7" t="s">
        <v>0</v>
      </c>
      <c r="D19" s="34">
        <v>1</v>
      </c>
      <c r="E19" s="35"/>
      <c r="F19" s="35">
        <v>1</v>
      </c>
      <c r="H19" s="36">
        <v>1</v>
      </c>
      <c r="J19" s="34">
        <v>1</v>
      </c>
      <c r="K19" s="21"/>
      <c r="L19" s="35">
        <v>1</v>
      </c>
      <c r="M19" s="21"/>
      <c r="N19" s="36">
        <v>1</v>
      </c>
      <c r="P19" s="34">
        <v>1</v>
      </c>
      <c r="R19" s="35">
        <v>1</v>
      </c>
      <c r="T19" s="36">
        <v>1</v>
      </c>
      <c r="V19" s="7" t="s">
        <v>0</v>
      </c>
    </row>
    <row r="20" spans="1:22" x14ac:dyDescent="0.2">
      <c r="J20" s="27"/>
      <c r="K20" s="21"/>
      <c r="L20" s="21"/>
      <c r="M20" s="21"/>
      <c r="N20" s="28"/>
    </row>
    <row r="21" spans="1:22" ht="17" x14ac:dyDescent="0.2">
      <c r="A21" s="5" t="s">
        <v>375</v>
      </c>
      <c r="B21" s="11" t="s">
        <v>273</v>
      </c>
      <c r="C21" s="7" t="s">
        <v>11</v>
      </c>
      <c r="J21" s="27"/>
      <c r="K21" s="21"/>
      <c r="L21" s="21"/>
      <c r="M21" s="21"/>
      <c r="N21" s="28"/>
      <c r="V21" s="7" t="s">
        <v>11</v>
      </c>
    </row>
    <row r="22" spans="1:22" ht="17" x14ac:dyDescent="0.2">
      <c r="B22" s="2" t="s">
        <v>12</v>
      </c>
      <c r="C22" s="7" t="s">
        <v>12</v>
      </c>
      <c r="D22" s="34">
        <v>1</v>
      </c>
      <c r="E22" s="35"/>
      <c r="F22" s="35">
        <v>1</v>
      </c>
      <c r="H22" s="36">
        <v>1</v>
      </c>
      <c r="J22" s="34">
        <v>0.84</v>
      </c>
      <c r="K22" s="21"/>
      <c r="L22" s="35">
        <v>0.84</v>
      </c>
      <c r="M22" s="21"/>
      <c r="N22" s="36">
        <v>0.81</v>
      </c>
      <c r="P22" s="34">
        <v>0.76</v>
      </c>
      <c r="R22" s="35">
        <v>0.74</v>
      </c>
      <c r="T22" s="36">
        <v>0.78</v>
      </c>
      <c r="V22" s="7" t="s">
        <v>12</v>
      </c>
    </row>
    <row r="23" spans="1:22" ht="17" x14ac:dyDescent="0.2">
      <c r="B23" s="2" t="s">
        <v>13</v>
      </c>
      <c r="C23" s="7" t="s">
        <v>13</v>
      </c>
      <c r="D23" s="34">
        <v>0</v>
      </c>
      <c r="E23" s="35"/>
      <c r="F23" s="35">
        <v>0</v>
      </c>
      <c r="H23" s="36">
        <v>0</v>
      </c>
      <c r="J23" s="34">
        <v>0.11</v>
      </c>
      <c r="K23" s="21"/>
      <c r="L23" s="35">
        <v>0.11</v>
      </c>
      <c r="M23" s="21"/>
      <c r="N23" s="36">
        <v>0.1</v>
      </c>
      <c r="P23" s="34">
        <v>0.11</v>
      </c>
      <c r="R23" s="35">
        <v>0.11</v>
      </c>
      <c r="T23" s="36">
        <v>0.1</v>
      </c>
      <c r="V23" s="7" t="s">
        <v>13</v>
      </c>
    </row>
    <row r="24" spans="1:22" ht="17" x14ac:dyDescent="0.2">
      <c r="B24" s="2" t="s">
        <v>14</v>
      </c>
      <c r="C24" s="7" t="s">
        <v>14</v>
      </c>
      <c r="D24" s="34">
        <v>0</v>
      </c>
      <c r="E24" s="35"/>
      <c r="F24" s="35">
        <v>0</v>
      </c>
      <c r="H24" s="36">
        <v>0</v>
      </c>
      <c r="J24" s="34">
        <v>0.03</v>
      </c>
      <c r="K24" s="21"/>
      <c r="L24" s="35">
        <v>0.05</v>
      </c>
      <c r="M24" s="21"/>
      <c r="N24" s="36">
        <v>0.06</v>
      </c>
      <c r="P24" s="34">
        <v>0.05</v>
      </c>
      <c r="R24" s="35">
        <v>0.05</v>
      </c>
      <c r="T24" s="36">
        <v>7.0000000000000007E-2</v>
      </c>
      <c r="V24" s="7" t="s">
        <v>14</v>
      </c>
    </row>
    <row r="25" spans="1:22" ht="17" x14ac:dyDescent="0.2">
      <c r="B25" s="2" t="s">
        <v>15</v>
      </c>
      <c r="C25" s="7" t="s">
        <v>15</v>
      </c>
      <c r="D25" s="34">
        <v>0</v>
      </c>
      <c r="E25" s="35"/>
      <c r="F25" s="35">
        <v>0</v>
      </c>
      <c r="H25" s="36">
        <v>0</v>
      </c>
      <c r="J25" s="34">
        <v>0.01</v>
      </c>
      <c r="K25" s="21"/>
      <c r="L25" s="35">
        <v>0.01</v>
      </c>
      <c r="M25" s="21"/>
      <c r="N25" s="36">
        <v>0.02</v>
      </c>
      <c r="P25" s="34">
        <v>0.05</v>
      </c>
      <c r="R25" s="35">
        <v>0.02</v>
      </c>
      <c r="T25" s="36">
        <v>0.02</v>
      </c>
      <c r="V25" s="7" t="s">
        <v>15</v>
      </c>
    </row>
    <row r="26" spans="1:22" ht="17" x14ac:dyDescent="0.2">
      <c r="B26" s="2" t="s">
        <v>16</v>
      </c>
      <c r="C26" s="7" t="s">
        <v>16</v>
      </c>
      <c r="D26" s="34">
        <v>0</v>
      </c>
      <c r="E26" s="35"/>
      <c r="F26" s="35">
        <v>0</v>
      </c>
      <c r="H26" s="36">
        <v>0</v>
      </c>
      <c r="J26" s="34">
        <v>0.01</v>
      </c>
      <c r="K26" s="21"/>
      <c r="L26" s="35">
        <v>0</v>
      </c>
      <c r="M26" s="21"/>
      <c r="N26" s="36">
        <v>0.01</v>
      </c>
      <c r="P26" s="34">
        <v>0.03</v>
      </c>
      <c r="R26" s="35">
        <v>7.0000000000000007E-2</v>
      </c>
      <c r="T26" s="36">
        <v>0.03</v>
      </c>
      <c r="V26" s="7" t="s">
        <v>16</v>
      </c>
    </row>
    <row r="27" spans="1:22" ht="17" x14ac:dyDescent="0.2">
      <c r="B27" s="2" t="s">
        <v>0</v>
      </c>
      <c r="C27" s="7" t="s">
        <v>0</v>
      </c>
      <c r="D27" s="34">
        <v>1</v>
      </c>
      <c r="E27" s="35"/>
      <c r="F27" s="35">
        <v>1</v>
      </c>
      <c r="H27" s="36">
        <v>1</v>
      </c>
      <c r="J27" s="34">
        <v>1</v>
      </c>
      <c r="K27" s="21"/>
      <c r="L27" s="35">
        <v>1</v>
      </c>
      <c r="M27" s="21"/>
      <c r="N27" s="36">
        <v>1</v>
      </c>
      <c r="P27" s="34">
        <v>1</v>
      </c>
      <c r="R27" s="35">
        <v>1</v>
      </c>
      <c r="T27" s="36">
        <v>1</v>
      </c>
      <c r="V27" s="7" t="s">
        <v>0</v>
      </c>
    </row>
    <row r="28" spans="1:22" x14ac:dyDescent="0.2">
      <c r="J28" s="27"/>
      <c r="K28" s="21"/>
      <c r="L28" s="21"/>
      <c r="M28" s="21"/>
      <c r="N28" s="28"/>
    </row>
    <row r="29" spans="1:22" ht="34" x14ac:dyDescent="0.2">
      <c r="A29" s="5" t="s">
        <v>376</v>
      </c>
      <c r="B29" s="11" t="s">
        <v>274</v>
      </c>
      <c r="C29" s="7" t="s">
        <v>17</v>
      </c>
      <c r="D29" s="34"/>
      <c r="E29" s="35"/>
      <c r="F29" s="35"/>
      <c r="H29" s="37"/>
      <c r="J29" s="27"/>
      <c r="K29" s="21"/>
      <c r="L29" s="21"/>
      <c r="M29" s="21"/>
      <c r="N29" s="28"/>
      <c r="V29" s="7" t="s">
        <v>17</v>
      </c>
    </row>
    <row r="30" spans="1:22" ht="17" x14ac:dyDescent="0.2">
      <c r="B30" s="2" t="s">
        <v>18</v>
      </c>
      <c r="C30" s="7" t="s">
        <v>18</v>
      </c>
      <c r="D30" s="34">
        <v>0.51</v>
      </c>
      <c r="E30" s="35"/>
      <c r="F30" s="35">
        <v>0.47</v>
      </c>
      <c r="H30" s="36">
        <v>0.47</v>
      </c>
      <c r="J30" s="34">
        <v>0.48</v>
      </c>
      <c r="K30" s="21"/>
      <c r="L30" s="35">
        <v>0.46</v>
      </c>
      <c r="M30" s="21"/>
      <c r="N30" s="36">
        <v>0.45</v>
      </c>
      <c r="P30" s="34">
        <v>0.48</v>
      </c>
      <c r="R30" s="35">
        <v>0.43</v>
      </c>
      <c r="T30" s="36">
        <v>0.44</v>
      </c>
      <c r="U30" s="3"/>
      <c r="V30" s="7" t="s">
        <v>18</v>
      </c>
    </row>
    <row r="31" spans="1:22" ht="17" x14ac:dyDescent="0.2">
      <c r="B31" s="2" t="s">
        <v>19</v>
      </c>
      <c r="C31" s="7" t="s">
        <v>19</v>
      </c>
      <c r="D31" s="34">
        <v>0.46</v>
      </c>
      <c r="E31" s="35"/>
      <c r="F31" s="35">
        <v>0.47</v>
      </c>
      <c r="H31" s="36">
        <v>0.48</v>
      </c>
      <c r="J31" s="34">
        <v>0.44</v>
      </c>
      <c r="K31" s="21"/>
      <c r="L31" s="35">
        <v>0.44</v>
      </c>
      <c r="M31" s="21"/>
      <c r="N31" s="36">
        <v>0.45</v>
      </c>
      <c r="P31" s="34">
        <v>0.42</v>
      </c>
      <c r="R31" s="39">
        <v>0.42499999999999999</v>
      </c>
      <c r="T31" s="40">
        <v>0.435</v>
      </c>
      <c r="U31" s="3"/>
      <c r="V31" s="7" t="s">
        <v>19</v>
      </c>
    </row>
    <row r="32" spans="1:22" ht="17" x14ac:dyDescent="0.2">
      <c r="B32" s="2" t="s">
        <v>20</v>
      </c>
      <c r="C32" s="7" t="s">
        <v>20</v>
      </c>
      <c r="D32" s="34" t="s">
        <v>270</v>
      </c>
      <c r="E32" s="35"/>
      <c r="F32" s="35">
        <v>0.01</v>
      </c>
      <c r="H32" s="36" t="s">
        <v>270</v>
      </c>
      <c r="J32" s="34">
        <v>0.01</v>
      </c>
      <c r="K32" s="21"/>
      <c r="L32" s="35">
        <v>0.01</v>
      </c>
      <c r="M32" s="21"/>
      <c r="N32" s="36">
        <v>0.02</v>
      </c>
      <c r="P32" s="34">
        <v>0.04</v>
      </c>
      <c r="R32" s="35">
        <v>0.06</v>
      </c>
      <c r="T32" s="36">
        <v>0.04</v>
      </c>
      <c r="U32" s="3"/>
      <c r="V32" s="7" t="s">
        <v>20</v>
      </c>
    </row>
    <row r="33" spans="1:22" ht="17" x14ac:dyDescent="0.2">
      <c r="B33" s="2" t="s">
        <v>4</v>
      </c>
      <c r="C33" s="7" t="s">
        <v>4</v>
      </c>
      <c r="D33" s="34">
        <v>0.03</v>
      </c>
      <c r="E33" s="35"/>
      <c r="F33" s="35">
        <v>0.05</v>
      </c>
      <c r="H33" s="36">
        <v>0.05</v>
      </c>
      <c r="J33" s="34">
        <v>0.06</v>
      </c>
      <c r="K33" s="21"/>
      <c r="L33" s="35">
        <v>0.08</v>
      </c>
      <c r="M33" s="21"/>
      <c r="N33" s="36">
        <v>0.08</v>
      </c>
      <c r="P33" s="34">
        <v>7.0000000000000007E-2</v>
      </c>
      <c r="R33" s="35">
        <v>0.08</v>
      </c>
      <c r="T33" s="36">
        <v>0.08</v>
      </c>
      <c r="U33" s="3"/>
      <c r="V33" s="7" t="s">
        <v>4</v>
      </c>
    </row>
    <row r="34" spans="1:22" ht="17" x14ac:dyDescent="0.2">
      <c r="B34" s="2" t="s">
        <v>0</v>
      </c>
      <c r="C34" s="7" t="s">
        <v>0</v>
      </c>
      <c r="D34" s="34">
        <v>1</v>
      </c>
      <c r="E34" s="35"/>
      <c r="F34" s="35">
        <v>1</v>
      </c>
      <c r="H34" s="36">
        <v>1</v>
      </c>
      <c r="J34" s="34">
        <v>1</v>
      </c>
      <c r="K34" s="21"/>
      <c r="L34" s="35">
        <v>1</v>
      </c>
      <c r="M34" s="21"/>
      <c r="N34" s="36">
        <v>1</v>
      </c>
      <c r="P34" s="34">
        <v>1</v>
      </c>
      <c r="R34" s="35">
        <v>1</v>
      </c>
      <c r="T34" s="36">
        <v>1</v>
      </c>
      <c r="U34" s="3"/>
      <c r="V34" s="7" t="s">
        <v>0</v>
      </c>
    </row>
    <row r="35" spans="1:22" x14ac:dyDescent="0.2">
      <c r="J35" s="27"/>
      <c r="K35" s="21"/>
      <c r="L35" s="21"/>
      <c r="M35" s="21"/>
      <c r="N35" s="28"/>
    </row>
    <row r="36" spans="1:22" ht="34" x14ac:dyDescent="0.2">
      <c r="A36" s="5" t="s">
        <v>377</v>
      </c>
      <c r="B36" s="11" t="s">
        <v>275</v>
      </c>
      <c r="C36" s="7" t="s">
        <v>21</v>
      </c>
      <c r="D36" s="34"/>
      <c r="E36" s="35"/>
      <c r="F36" s="35"/>
      <c r="G36" s="35"/>
      <c r="H36" s="36"/>
      <c r="J36" s="27"/>
      <c r="K36" s="21"/>
      <c r="L36" s="21"/>
      <c r="M36" s="21"/>
      <c r="N36" s="28"/>
      <c r="V36" s="7" t="s">
        <v>21</v>
      </c>
    </row>
    <row r="37" spans="1:22" ht="17" x14ac:dyDescent="0.2">
      <c r="B37" s="2" t="s">
        <v>18</v>
      </c>
      <c r="C37" s="7" t="s">
        <v>18</v>
      </c>
      <c r="D37" s="34">
        <v>0.49</v>
      </c>
      <c r="E37" s="35"/>
      <c r="F37" s="35">
        <v>0.48</v>
      </c>
      <c r="H37" s="36">
        <v>0.47</v>
      </c>
      <c r="J37" s="34">
        <v>0.45</v>
      </c>
      <c r="K37" s="21"/>
      <c r="L37" s="35">
        <v>0.46</v>
      </c>
      <c r="M37" s="21"/>
      <c r="N37" s="36">
        <v>0.44</v>
      </c>
      <c r="P37" s="34">
        <v>0.45</v>
      </c>
      <c r="R37" s="35">
        <v>0.43</v>
      </c>
      <c r="T37" s="36">
        <v>0.44</v>
      </c>
      <c r="V37" s="7" t="s">
        <v>18</v>
      </c>
    </row>
    <row r="38" spans="1:22" ht="17" x14ac:dyDescent="0.2">
      <c r="B38" s="2" t="s">
        <v>19</v>
      </c>
      <c r="C38" s="7" t="s">
        <v>19</v>
      </c>
      <c r="D38" s="34">
        <v>0.45</v>
      </c>
      <c r="E38" s="35"/>
      <c r="F38" s="35">
        <v>0.46</v>
      </c>
      <c r="H38" s="36">
        <v>0.46</v>
      </c>
      <c r="J38" s="34">
        <v>0.44</v>
      </c>
      <c r="K38" s="21"/>
      <c r="L38" s="35">
        <v>0.43</v>
      </c>
      <c r="M38" s="21"/>
      <c r="N38" s="36">
        <v>0.43</v>
      </c>
      <c r="P38" s="34">
        <v>0.4</v>
      </c>
      <c r="R38" s="35">
        <v>0.41</v>
      </c>
      <c r="T38" s="40">
        <v>0.41499999999999998</v>
      </c>
      <c r="V38" s="7" t="s">
        <v>19</v>
      </c>
    </row>
    <row r="39" spans="1:22" ht="17" x14ac:dyDescent="0.2">
      <c r="B39" s="2" t="s">
        <v>22</v>
      </c>
      <c r="C39" s="7" t="s">
        <v>22</v>
      </c>
      <c r="D39" s="34">
        <v>0.01</v>
      </c>
      <c r="E39" s="35"/>
      <c r="F39" s="35">
        <v>0.02</v>
      </c>
      <c r="H39" s="36">
        <v>0.04</v>
      </c>
      <c r="J39" s="34">
        <v>0.02</v>
      </c>
      <c r="K39" s="21"/>
      <c r="L39" s="35">
        <v>0.03</v>
      </c>
      <c r="M39" s="21"/>
      <c r="N39" s="36">
        <v>0.05</v>
      </c>
      <c r="P39" s="34">
        <v>0.04</v>
      </c>
      <c r="R39" s="35">
        <v>0.03</v>
      </c>
      <c r="T39" s="36">
        <v>0.05</v>
      </c>
      <c r="V39" s="7" t="s">
        <v>22</v>
      </c>
    </row>
    <row r="40" spans="1:22" ht="17" x14ac:dyDescent="0.2">
      <c r="B40" s="2" t="s">
        <v>23</v>
      </c>
      <c r="C40" s="7" t="s">
        <v>23</v>
      </c>
      <c r="D40" s="34" t="s">
        <v>270</v>
      </c>
      <c r="E40" s="35"/>
      <c r="F40" s="35">
        <v>0.01</v>
      </c>
      <c r="H40" s="36" t="s">
        <v>270</v>
      </c>
      <c r="J40" s="34">
        <v>0.01</v>
      </c>
      <c r="K40" s="21"/>
      <c r="L40" s="35">
        <v>0.01</v>
      </c>
      <c r="M40" s="21"/>
      <c r="N40" s="36">
        <v>0</v>
      </c>
      <c r="P40" s="41">
        <v>5.0000000000000001E-3</v>
      </c>
      <c r="R40" s="35">
        <v>0.01</v>
      </c>
      <c r="T40" s="36" t="s">
        <v>270</v>
      </c>
      <c r="V40" s="7" t="s">
        <v>23</v>
      </c>
    </row>
    <row r="41" spans="1:22" ht="17" x14ac:dyDescent="0.2">
      <c r="B41" s="2" t="s">
        <v>24</v>
      </c>
      <c r="C41" s="7" t="s">
        <v>24</v>
      </c>
      <c r="D41" s="34">
        <v>0.01</v>
      </c>
      <c r="E41" s="35"/>
      <c r="F41" s="35" t="s">
        <v>270</v>
      </c>
      <c r="H41" s="36" t="s">
        <v>270</v>
      </c>
      <c r="J41" s="34">
        <v>0.01</v>
      </c>
      <c r="K41" s="21"/>
      <c r="L41" s="35">
        <v>0</v>
      </c>
      <c r="M41" s="21"/>
      <c r="N41" s="36">
        <v>0.01</v>
      </c>
      <c r="P41" s="34">
        <v>0.01</v>
      </c>
      <c r="R41" s="35" t="s">
        <v>270</v>
      </c>
      <c r="T41" s="36">
        <v>0.01</v>
      </c>
      <c r="V41" s="7" t="s">
        <v>24</v>
      </c>
    </row>
    <row r="42" spans="1:22" ht="17" x14ac:dyDescent="0.2">
      <c r="B42" s="2" t="s">
        <v>25</v>
      </c>
      <c r="C42" s="7" t="s">
        <v>25</v>
      </c>
      <c r="D42" s="34">
        <v>0</v>
      </c>
      <c r="E42" s="35"/>
      <c r="F42" s="35">
        <v>0.01</v>
      </c>
      <c r="H42" s="36" t="s">
        <v>270</v>
      </c>
      <c r="J42" s="34">
        <v>0</v>
      </c>
      <c r="K42" s="21"/>
      <c r="L42" s="35">
        <v>0.01</v>
      </c>
      <c r="M42" s="21"/>
      <c r="N42" s="36">
        <v>0</v>
      </c>
      <c r="P42" s="34" t="s">
        <v>270</v>
      </c>
      <c r="R42" s="39">
        <f>1/200</f>
        <v>5.0000000000000001E-3</v>
      </c>
      <c r="T42" s="40">
        <f>1/200</f>
        <v>5.0000000000000001E-3</v>
      </c>
      <c r="V42" s="7" t="s">
        <v>25</v>
      </c>
    </row>
    <row r="43" spans="1:22" ht="17" x14ac:dyDescent="0.2">
      <c r="B43" s="2" t="s">
        <v>20</v>
      </c>
      <c r="C43" s="7" t="s">
        <v>20</v>
      </c>
      <c r="D43" s="34">
        <v>0</v>
      </c>
      <c r="E43" s="35"/>
      <c r="F43" s="35" t="s">
        <v>270</v>
      </c>
      <c r="H43" s="36" t="s">
        <v>270</v>
      </c>
      <c r="J43" s="34">
        <v>0.01</v>
      </c>
      <c r="K43" s="21"/>
      <c r="L43" s="35">
        <v>0</v>
      </c>
      <c r="M43" s="21"/>
      <c r="N43" s="36">
        <v>0.02</v>
      </c>
      <c r="P43" s="34">
        <v>0.04</v>
      </c>
      <c r="R43" s="35">
        <v>0.06</v>
      </c>
      <c r="T43" s="40">
        <v>3.5000000000000003E-2</v>
      </c>
      <c r="V43" s="7" t="s">
        <v>20</v>
      </c>
    </row>
    <row r="44" spans="1:22" ht="17" x14ac:dyDescent="0.2">
      <c r="B44" s="2" t="s">
        <v>4</v>
      </c>
      <c r="C44" s="7" t="s">
        <v>4</v>
      </c>
      <c r="D44" s="34">
        <v>0.03</v>
      </c>
      <c r="E44" s="35"/>
      <c r="F44" s="35">
        <v>0.03</v>
      </c>
      <c r="H44" s="36">
        <v>0.03</v>
      </c>
      <c r="J44" s="34">
        <v>0.05</v>
      </c>
      <c r="K44" s="21"/>
      <c r="L44" s="35">
        <v>0.05</v>
      </c>
      <c r="M44" s="21"/>
      <c r="N44" s="36">
        <v>0.05</v>
      </c>
      <c r="P44" s="34">
        <v>0.05</v>
      </c>
      <c r="R44" s="39">
        <v>5.5E-2</v>
      </c>
      <c r="T44" s="36">
        <v>0.05</v>
      </c>
      <c r="V44" s="7" t="s">
        <v>4</v>
      </c>
    </row>
    <row r="45" spans="1:22" ht="17" x14ac:dyDescent="0.2">
      <c r="B45" s="2" t="s">
        <v>0</v>
      </c>
      <c r="C45" s="7" t="s">
        <v>0</v>
      </c>
      <c r="D45" s="34">
        <v>1</v>
      </c>
      <c r="E45" s="35"/>
      <c r="F45" s="35">
        <v>1</v>
      </c>
      <c r="H45" s="36">
        <v>1</v>
      </c>
      <c r="J45" s="34">
        <v>1</v>
      </c>
      <c r="K45" s="21"/>
      <c r="L45" s="35">
        <v>1</v>
      </c>
      <c r="M45" s="21"/>
      <c r="N45" s="36">
        <v>1</v>
      </c>
      <c r="P45" s="34">
        <v>1</v>
      </c>
      <c r="R45" s="35">
        <v>1</v>
      </c>
      <c r="T45" s="36">
        <v>1</v>
      </c>
      <c r="V45" s="7" t="s">
        <v>0</v>
      </c>
    </row>
    <row r="46" spans="1:22" x14ac:dyDescent="0.2">
      <c r="J46" s="27"/>
      <c r="K46" s="21"/>
      <c r="L46" s="21"/>
      <c r="M46" s="21"/>
      <c r="N46" s="28"/>
      <c r="P46" s="34"/>
      <c r="R46" s="35"/>
      <c r="T46" s="36"/>
    </row>
    <row r="47" spans="1:22" ht="17" x14ac:dyDescent="0.2">
      <c r="A47" s="5"/>
      <c r="B47" s="12" t="s">
        <v>276</v>
      </c>
      <c r="J47" s="27"/>
      <c r="K47" s="21"/>
      <c r="L47" s="21"/>
      <c r="M47" s="21"/>
      <c r="N47" s="28"/>
      <c r="P47" s="34"/>
      <c r="R47" s="35"/>
      <c r="T47" s="36"/>
      <c r="V47" s="25" t="s">
        <v>276</v>
      </c>
    </row>
    <row r="48" spans="1:22" x14ac:dyDescent="0.2">
      <c r="J48" s="27"/>
      <c r="K48" s="21"/>
      <c r="L48" s="21"/>
      <c r="M48" s="21"/>
      <c r="N48" s="28"/>
    </row>
    <row r="49" spans="1:22" ht="17" x14ac:dyDescent="0.2">
      <c r="A49" s="5" t="s">
        <v>378</v>
      </c>
      <c r="B49" s="9" t="s">
        <v>277</v>
      </c>
      <c r="C49" s="7" t="s">
        <v>26</v>
      </c>
      <c r="J49" s="27"/>
      <c r="K49" s="21"/>
      <c r="L49" s="21"/>
      <c r="M49" s="21"/>
      <c r="N49" s="28"/>
      <c r="V49" s="7" t="s">
        <v>26</v>
      </c>
    </row>
    <row r="50" spans="1:22" ht="17" x14ac:dyDescent="0.2">
      <c r="B50" s="2" t="s">
        <v>27</v>
      </c>
      <c r="C50" s="7" t="s">
        <v>27</v>
      </c>
      <c r="D50" s="34">
        <v>0.54</v>
      </c>
      <c r="E50" s="35"/>
      <c r="F50" s="35">
        <v>0.52</v>
      </c>
      <c r="H50" s="36">
        <v>0.5</v>
      </c>
      <c r="J50" s="34">
        <v>0.53</v>
      </c>
      <c r="K50" s="21"/>
      <c r="L50" s="35">
        <v>0.53</v>
      </c>
      <c r="M50" s="21"/>
      <c r="N50" s="36">
        <v>0.5</v>
      </c>
      <c r="P50" s="34">
        <v>0.54</v>
      </c>
      <c r="R50" s="35">
        <v>0.5</v>
      </c>
      <c r="T50" s="36">
        <v>0.5</v>
      </c>
      <c r="V50" s="7" t="s">
        <v>27</v>
      </c>
    </row>
    <row r="51" spans="1:22" ht="17" x14ac:dyDescent="0.2">
      <c r="B51" s="2" t="s">
        <v>28</v>
      </c>
      <c r="C51" s="7" t="s">
        <v>28</v>
      </c>
      <c r="D51" s="34">
        <v>0.46</v>
      </c>
      <c r="E51" s="35"/>
      <c r="F51" s="35">
        <v>0.48</v>
      </c>
      <c r="H51" s="36">
        <v>0.5</v>
      </c>
      <c r="J51" s="34">
        <v>0.47</v>
      </c>
      <c r="K51" s="21"/>
      <c r="L51" s="35">
        <v>0.47</v>
      </c>
      <c r="M51" s="21"/>
      <c r="N51" s="36">
        <v>0.5</v>
      </c>
      <c r="P51" s="34">
        <v>0.46</v>
      </c>
      <c r="R51" s="35">
        <v>0.5</v>
      </c>
      <c r="T51" s="36">
        <v>0.5</v>
      </c>
      <c r="V51" s="7" t="s">
        <v>28</v>
      </c>
    </row>
    <row r="52" spans="1:22" ht="17" x14ac:dyDescent="0.2">
      <c r="B52" s="2" t="s">
        <v>0</v>
      </c>
      <c r="C52" s="7" t="s">
        <v>0</v>
      </c>
      <c r="D52" s="34">
        <v>1</v>
      </c>
      <c r="E52" s="35"/>
      <c r="F52" s="35">
        <v>1</v>
      </c>
      <c r="H52" s="36">
        <v>1</v>
      </c>
      <c r="J52" s="34">
        <v>1</v>
      </c>
      <c r="K52" s="21"/>
      <c r="L52" s="35">
        <v>1</v>
      </c>
      <c r="M52" s="21"/>
      <c r="N52" s="36">
        <v>1</v>
      </c>
      <c r="P52" s="34">
        <v>1</v>
      </c>
      <c r="R52" s="35">
        <v>1</v>
      </c>
      <c r="T52" s="36">
        <v>1</v>
      </c>
      <c r="V52" s="7" t="s">
        <v>0</v>
      </c>
    </row>
    <row r="53" spans="1:22" x14ac:dyDescent="0.2">
      <c r="J53" s="27"/>
      <c r="K53" s="21"/>
      <c r="L53" s="21"/>
      <c r="M53" s="21"/>
      <c r="N53" s="28"/>
    </row>
    <row r="54" spans="1:22" ht="17" x14ac:dyDescent="0.2">
      <c r="A54" s="5" t="s">
        <v>379</v>
      </c>
      <c r="B54" s="13" t="s">
        <v>278</v>
      </c>
      <c r="C54" s="7" t="s">
        <v>29</v>
      </c>
      <c r="J54" s="27"/>
      <c r="K54" s="21"/>
      <c r="L54" s="21"/>
      <c r="M54" s="21"/>
      <c r="N54" s="28"/>
      <c r="V54" s="7" t="s">
        <v>29</v>
      </c>
    </row>
    <row r="55" spans="1:22" ht="17" x14ac:dyDescent="0.2">
      <c r="B55" s="2" t="s">
        <v>30</v>
      </c>
      <c r="C55" s="7" t="s">
        <v>30</v>
      </c>
      <c r="D55" s="34">
        <v>0.48</v>
      </c>
      <c r="E55" s="35"/>
      <c r="F55" s="35">
        <v>0.5</v>
      </c>
      <c r="H55" s="36">
        <v>0.52</v>
      </c>
      <c r="J55" s="34">
        <v>0.48</v>
      </c>
      <c r="K55" s="21"/>
      <c r="L55" s="35">
        <v>0.49</v>
      </c>
      <c r="M55" s="21"/>
      <c r="N55" s="36">
        <v>0.5</v>
      </c>
      <c r="P55" s="34">
        <v>0.47</v>
      </c>
      <c r="R55" s="35">
        <v>0.49</v>
      </c>
      <c r="T55" s="36">
        <v>0.5</v>
      </c>
      <c r="V55" s="7" t="s">
        <v>30</v>
      </c>
    </row>
    <row r="56" spans="1:22" ht="17" x14ac:dyDescent="0.2">
      <c r="B56" s="2" t="s">
        <v>31</v>
      </c>
      <c r="C56" s="7" t="s">
        <v>31</v>
      </c>
      <c r="D56" s="34">
        <v>0.52</v>
      </c>
      <c r="E56" s="35"/>
      <c r="F56" s="35">
        <v>0.5</v>
      </c>
      <c r="H56" s="36">
        <v>0.48</v>
      </c>
      <c r="J56" s="34">
        <v>0.52</v>
      </c>
      <c r="K56" s="21"/>
      <c r="L56" s="35">
        <v>0.51</v>
      </c>
      <c r="M56" s="21"/>
      <c r="N56" s="36">
        <v>0.5</v>
      </c>
      <c r="P56" s="34">
        <v>0.53</v>
      </c>
      <c r="R56" s="35">
        <v>0.51</v>
      </c>
      <c r="T56" s="36">
        <v>0.5</v>
      </c>
      <c r="V56" s="7" t="s">
        <v>31</v>
      </c>
    </row>
    <row r="57" spans="1:22" ht="17" x14ac:dyDescent="0.2">
      <c r="B57" s="2" t="s">
        <v>0</v>
      </c>
      <c r="C57" s="7" t="s">
        <v>0</v>
      </c>
      <c r="D57" s="34">
        <v>1</v>
      </c>
      <c r="E57" s="35"/>
      <c r="F57" s="35">
        <v>1</v>
      </c>
      <c r="H57" s="36">
        <v>1</v>
      </c>
      <c r="J57" s="34">
        <v>1</v>
      </c>
      <c r="K57" s="21"/>
      <c r="L57" s="35">
        <v>1</v>
      </c>
      <c r="M57" s="21"/>
      <c r="N57" s="36">
        <v>1</v>
      </c>
      <c r="P57" s="34">
        <v>1</v>
      </c>
      <c r="R57" s="35">
        <v>1</v>
      </c>
      <c r="T57" s="36">
        <v>1</v>
      </c>
      <c r="V57" s="7" t="s">
        <v>0</v>
      </c>
    </row>
    <row r="58" spans="1:22" x14ac:dyDescent="0.2">
      <c r="J58" s="27"/>
      <c r="K58" s="21"/>
      <c r="L58" s="21"/>
      <c r="M58" s="21"/>
      <c r="N58" s="28"/>
    </row>
    <row r="59" spans="1:22" ht="34" x14ac:dyDescent="0.2">
      <c r="A59" s="5" t="s">
        <v>380</v>
      </c>
      <c r="B59" s="12" t="s">
        <v>371</v>
      </c>
      <c r="D59" s="34"/>
      <c r="E59" s="35"/>
      <c r="F59" s="35"/>
      <c r="G59" s="35"/>
      <c r="H59" s="36"/>
      <c r="I59" s="3"/>
      <c r="J59" s="27"/>
      <c r="K59" s="21"/>
      <c r="L59" s="21"/>
      <c r="M59" s="21"/>
      <c r="N59" s="28"/>
      <c r="O59" s="3"/>
      <c r="P59" s="34"/>
      <c r="Q59" s="35"/>
      <c r="R59" s="35"/>
      <c r="S59" s="35"/>
      <c r="T59" s="36"/>
      <c r="V59" s="7" t="s">
        <v>371</v>
      </c>
    </row>
    <row r="60" spans="1:22" ht="17" x14ac:dyDescent="0.2">
      <c r="B60" s="2" t="s">
        <v>33</v>
      </c>
      <c r="C60" s="7" t="s">
        <v>33</v>
      </c>
      <c r="D60" s="34">
        <v>0.45</v>
      </c>
      <c r="E60" s="35"/>
      <c r="F60" s="35">
        <v>0.55000000000000004</v>
      </c>
      <c r="H60" s="36">
        <v>0.51</v>
      </c>
      <c r="J60" s="34">
        <v>0.48</v>
      </c>
      <c r="K60" s="21"/>
      <c r="L60" s="35">
        <v>0.55000000000000004</v>
      </c>
      <c r="M60" s="21"/>
      <c r="N60" s="36">
        <v>0.52</v>
      </c>
      <c r="P60" s="34">
        <v>0.48</v>
      </c>
      <c r="R60" s="35">
        <v>0.56000000000000005</v>
      </c>
      <c r="T60" s="36">
        <v>0.51</v>
      </c>
      <c r="V60" s="7" t="s">
        <v>33</v>
      </c>
    </row>
    <row r="61" spans="1:22" ht="17" x14ac:dyDescent="0.2">
      <c r="B61" s="2" t="s">
        <v>37</v>
      </c>
      <c r="C61" s="7" t="s">
        <v>37</v>
      </c>
      <c r="D61" s="34">
        <v>0.36</v>
      </c>
      <c r="E61" s="35"/>
      <c r="F61" s="35">
        <v>0.34</v>
      </c>
      <c r="H61" s="36">
        <v>0.34</v>
      </c>
      <c r="J61" s="34">
        <v>0.35</v>
      </c>
      <c r="K61" s="21"/>
      <c r="L61" s="35">
        <v>0.33</v>
      </c>
      <c r="M61" s="21"/>
      <c r="N61" s="36">
        <v>0.32</v>
      </c>
      <c r="P61" s="34">
        <v>0.33</v>
      </c>
      <c r="R61" s="35">
        <v>0.32</v>
      </c>
      <c r="T61" s="36">
        <v>0.31</v>
      </c>
      <c r="V61" s="7" t="s">
        <v>37</v>
      </c>
    </row>
    <row r="62" spans="1:22" ht="17" x14ac:dyDescent="0.2">
      <c r="B62" s="2" t="s">
        <v>35</v>
      </c>
      <c r="C62" s="7" t="s">
        <v>35</v>
      </c>
      <c r="D62" s="34">
        <v>0.28000000000000003</v>
      </c>
      <c r="E62" s="35"/>
      <c r="F62" s="35">
        <v>0.28999999999999998</v>
      </c>
      <c r="H62" s="36">
        <v>0.28999999999999998</v>
      </c>
      <c r="J62" s="34">
        <v>0.3</v>
      </c>
      <c r="K62" s="21"/>
      <c r="L62" s="35">
        <v>0.3</v>
      </c>
      <c r="M62" s="21"/>
      <c r="N62" s="36">
        <v>0.31</v>
      </c>
      <c r="P62" s="34">
        <v>0.31</v>
      </c>
      <c r="R62" s="35">
        <v>0.3</v>
      </c>
      <c r="T62" s="36">
        <v>0.31</v>
      </c>
      <c r="V62" s="7" t="s">
        <v>35</v>
      </c>
    </row>
    <row r="63" spans="1:22" ht="17" x14ac:dyDescent="0.2">
      <c r="B63" s="2" t="s">
        <v>43</v>
      </c>
      <c r="C63" s="7" t="s">
        <v>43</v>
      </c>
      <c r="D63" s="34">
        <v>0.26</v>
      </c>
      <c r="E63" s="35"/>
      <c r="F63" s="35">
        <v>0.21</v>
      </c>
      <c r="H63" s="36">
        <v>0.22</v>
      </c>
      <c r="J63" s="34">
        <v>0.25</v>
      </c>
      <c r="K63" s="21"/>
      <c r="L63" s="35">
        <v>0.22</v>
      </c>
      <c r="M63" s="21"/>
      <c r="N63" s="36">
        <v>0.22</v>
      </c>
      <c r="P63" s="34">
        <v>0.24</v>
      </c>
      <c r="R63" s="35">
        <v>0.22</v>
      </c>
      <c r="T63" s="36">
        <v>0.22</v>
      </c>
      <c r="V63" s="7" t="s">
        <v>43</v>
      </c>
    </row>
    <row r="64" spans="1:22" ht="17" x14ac:dyDescent="0.2">
      <c r="B64" s="2" t="s">
        <v>40</v>
      </c>
      <c r="C64" s="7" t="s">
        <v>40</v>
      </c>
      <c r="D64" s="34">
        <v>0.24</v>
      </c>
      <c r="E64" s="35"/>
      <c r="F64" s="35">
        <v>0.26</v>
      </c>
      <c r="H64" s="36">
        <v>0.19</v>
      </c>
      <c r="J64" s="34">
        <v>0.25</v>
      </c>
      <c r="K64" s="21"/>
      <c r="L64" s="35">
        <v>0.26</v>
      </c>
      <c r="M64" s="21"/>
      <c r="N64" s="36">
        <v>0.21</v>
      </c>
      <c r="P64" s="34">
        <v>0.25</v>
      </c>
      <c r="R64" s="35">
        <v>0.26</v>
      </c>
      <c r="T64" s="36">
        <v>0.22</v>
      </c>
      <c r="V64" s="7" t="s">
        <v>40</v>
      </c>
    </row>
    <row r="65" spans="1:22" ht="17" x14ac:dyDescent="0.2">
      <c r="B65" s="2" t="s">
        <v>42</v>
      </c>
      <c r="C65" s="7" t="s">
        <v>42</v>
      </c>
      <c r="D65" s="34">
        <v>0.23</v>
      </c>
      <c r="E65" s="35"/>
      <c r="F65" s="35">
        <v>0.21</v>
      </c>
      <c r="H65" s="36">
        <v>0.25</v>
      </c>
      <c r="J65" s="34">
        <v>0.21</v>
      </c>
      <c r="K65" s="21"/>
      <c r="L65" s="35">
        <v>0.19</v>
      </c>
      <c r="M65" s="21"/>
      <c r="N65" s="36">
        <v>0.22</v>
      </c>
      <c r="P65" s="34">
        <v>0.19</v>
      </c>
      <c r="R65" s="35">
        <v>0.18</v>
      </c>
      <c r="T65" s="36">
        <v>0.21</v>
      </c>
      <c r="V65" s="7" t="s">
        <v>42</v>
      </c>
    </row>
    <row r="66" spans="1:22" ht="17" x14ac:dyDescent="0.2">
      <c r="B66" s="2" t="s">
        <v>41</v>
      </c>
      <c r="C66" s="7" t="s">
        <v>41</v>
      </c>
      <c r="D66" s="34">
        <v>0.21</v>
      </c>
      <c r="E66" s="35"/>
      <c r="F66" s="35">
        <v>0.15</v>
      </c>
      <c r="H66" s="36">
        <v>0.19</v>
      </c>
      <c r="J66" s="34">
        <v>0.21</v>
      </c>
      <c r="K66" s="21"/>
      <c r="L66" s="35">
        <v>0.15</v>
      </c>
      <c r="M66" s="21"/>
      <c r="N66" s="36">
        <v>0.19</v>
      </c>
      <c r="P66" s="34">
        <v>0.21</v>
      </c>
      <c r="R66" s="35">
        <v>0.16</v>
      </c>
      <c r="T66" s="36">
        <v>0.19</v>
      </c>
      <c r="V66" s="7" t="s">
        <v>41</v>
      </c>
    </row>
    <row r="67" spans="1:22" ht="17" x14ac:dyDescent="0.2">
      <c r="B67" s="2" t="s">
        <v>38</v>
      </c>
      <c r="C67" s="7" t="s">
        <v>38</v>
      </c>
      <c r="D67" s="34">
        <v>0.2</v>
      </c>
      <c r="E67" s="35"/>
      <c r="F67" s="35">
        <v>0.18</v>
      </c>
      <c r="H67" s="36">
        <v>0.14000000000000001</v>
      </c>
      <c r="J67" s="34">
        <v>0.18</v>
      </c>
      <c r="K67" s="21"/>
      <c r="L67" s="35">
        <v>0.18</v>
      </c>
      <c r="M67" s="21"/>
      <c r="N67" s="36">
        <v>0.14000000000000001</v>
      </c>
      <c r="P67" s="34">
        <v>0.18</v>
      </c>
      <c r="R67" s="35">
        <v>0.17</v>
      </c>
      <c r="T67" s="36">
        <v>0.13</v>
      </c>
      <c r="V67" s="7" t="s">
        <v>38</v>
      </c>
    </row>
    <row r="68" spans="1:22" ht="17" x14ac:dyDescent="0.2">
      <c r="B68" s="2" t="s">
        <v>34</v>
      </c>
      <c r="C68" s="7" t="s">
        <v>34</v>
      </c>
      <c r="D68" s="34">
        <v>0.15</v>
      </c>
      <c r="E68" s="35"/>
      <c r="F68" s="35">
        <v>0.13</v>
      </c>
      <c r="H68" s="36">
        <v>0.1</v>
      </c>
      <c r="J68" s="34">
        <v>0.14000000000000001</v>
      </c>
      <c r="K68" s="21"/>
      <c r="L68" s="35">
        <v>0.13</v>
      </c>
      <c r="M68" s="21"/>
      <c r="N68" s="36">
        <v>0.09</v>
      </c>
      <c r="P68" s="34">
        <v>0.14000000000000001</v>
      </c>
      <c r="R68" s="35">
        <v>0.13</v>
      </c>
      <c r="T68" s="36">
        <v>0.1</v>
      </c>
      <c r="V68" s="7" t="s">
        <v>34</v>
      </c>
    </row>
    <row r="69" spans="1:22" ht="17" x14ac:dyDescent="0.2">
      <c r="B69" s="2" t="s">
        <v>47</v>
      </c>
      <c r="C69" s="7" t="s">
        <v>47</v>
      </c>
      <c r="D69" s="34">
        <v>0.12</v>
      </c>
      <c r="E69" s="35"/>
      <c r="F69" s="35">
        <v>0.17</v>
      </c>
      <c r="H69" s="36">
        <v>0.14000000000000001</v>
      </c>
      <c r="J69" s="34">
        <v>0.12</v>
      </c>
      <c r="K69" s="21"/>
      <c r="L69" s="35">
        <v>0.15</v>
      </c>
      <c r="M69" s="21"/>
      <c r="N69" s="36">
        <v>0.13</v>
      </c>
      <c r="P69" s="34">
        <v>0.12</v>
      </c>
      <c r="R69" s="35">
        <v>0.16</v>
      </c>
      <c r="T69" s="36">
        <v>0.14000000000000001</v>
      </c>
      <c r="V69" s="7" t="s">
        <v>47</v>
      </c>
    </row>
    <row r="70" spans="1:22" ht="17" x14ac:dyDescent="0.2">
      <c r="B70" s="2" t="s">
        <v>46</v>
      </c>
      <c r="C70" s="7" t="s">
        <v>46</v>
      </c>
      <c r="D70" s="34">
        <v>0.1</v>
      </c>
      <c r="E70" s="35"/>
      <c r="F70" s="35">
        <v>0.12</v>
      </c>
      <c r="H70" s="36">
        <v>0.13</v>
      </c>
      <c r="J70" s="34">
        <v>0.1</v>
      </c>
      <c r="K70" s="21"/>
      <c r="L70" s="35">
        <v>0.1</v>
      </c>
      <c r="M70" s="21"/>
      <c r="N70" s="36">
        <v>0.12</v>
      </c>
      <c r="P70" s="34">
        <v>0.1</v>
      </c>
      <c r="R70" s="35">
        <v>0.1</v>
      </c>
      <c r="T70" s="36">
        <v>0.12</v>
      </c>
      <c r="V70" s="7" t="s">
        <v>46</v>
      </c>
    </row>
    <row r="71" spans="1:22" ht="17" x14ac:dyDescent="0.2">
      <c r="B71" s="2" t="s">
        <v>39</v>
      </c>
      <c r="C71" s="7" t="s">
        <v>39</v>
      </c>
      <c r="D71" s="34">
        <v>0.09</v>
      </c>
      <c r="E71" s="35"/>
      <c r="F71" s="35">
        <v>0.11</v>
      </c>
      <c r="H71" s="36">
        <v>0.06</v>
      </c>
      <c r="J71" s="34">
        <v>0.1</v>
      </c>
      <c r="K71" s="21"/>
      <c r="L71" s="35">
        <v>0.1</v>
      </c>
      <c r="M71" s="21"/>
      <c r="N71" s="36">
        <v>7.0000000000000007E-2</v>
      </c>
      <c r="P71" s="34">
        <v>0.11</v>
      </c>
      <c r="R71" s="35">
        <v>0.11</v>
      </c>
      <c r="T71" s="36">
        <v>7.0000000000000007E-2</v>
      </c>
      <c r="V71" s="7" t="s">
        <v>39</v>
      </c>
    </row>
    <row r="72" spans="1:22" ht="17" x14ac:dyDescent="0.2">
      <c r="B72" s="2" t="s">
        <v>44</v>
      </c>
      <c r="C72" s="7" t="s">
        <v>44</v>
      </c>
      <c r="D72" s="34">
        <v>0.08</v>
      </c>
      <c r="E72" s="35"/>
      <c r="F72" s="35">
        <v>0.08</v>
      </c>
      <c r="H72" s="36">
        <v>0.11</v>
      </c>
      <c r="J72" s="34">
        <v>7.0000000000000007E-2</v>
      </c>
      <c r="K72" s="21"/>
      <c r="L72" s="35">
        <v>0.08</v>
      </c>
      <c r="M72" s="21"/>
      <c r="N72" s="36">
        <v>0.13</v>
      </c>
      <c r="P72" s="34">
        <v>0.08</v>
      </c>
      <c r="R72" s="35">
        <v>0.08</v>
      </c>
      <c r="T72" s="36">
        <v>0.13</v>
      </c>
      <c r="V72" s="7" t="s">
        <v>44</v>
      </c>
    </row>
    <row r="73" spans="1:22" ht="17" x14ac:dyDescent="0.2">
      <c r="B73" s="2" t="s">
        <v>48</v>
      </c>
      <c r="C73" s="7" t="s">
        <v>48</v>
      </c>
      <c r="D73" s="34">
        <v>7.0000000000000007E-2</v>
      </c>
      <c r="E73" s="35"/>
      <c r="F73" s="35">
        <v>7.0000000000000007E-2</v>
      </c>
      <c r="H73" s="36">
        <v>0.09</v>
      </c>
      <c r="J73" s="34">
        <v>0.06</v>
      </c>
      <c r="K73" s="21"/>
      <c r="L73" s="35">
        <v>0.06</v>
      </c>
      <c r="M73" s="21"/>
      <c r="N73" s="36">
        <v>0.08</v>
      </c>
      <c r="P73" s="34">
        <v>0.05</v>
      </c>
      <c r="R73" s="35">
        <v>0.06</v>
      </c>
      <c r="T73" s="36">
        <v>0.08</v>
      </c>
      <c r="V73" s="7" t="s">
        <v>48</v>
      </c>
    </row>
    <row r="74" spans="1:22" ht="17" x14ac:dyDescent="0.2">
      <c r="B74" s="2" t="s">
        <v>36</v>
      </c>
      <c r="C74" s="7" t="s">
        <v>36</v>
      </c>
      <c r="D74" s="34">
        <v>0.04</v>
      </c>
      <c r="E74" s="35"/>
      <c r="F74" s="35">
        <v>0.02</v>
      </c>
      <c r="H74" s="36">
        <v>0.04</v>
      </c>
      <c r="J74" s="34">
        <v>0.04</v>
      </c>
      <c r="K74" s="21"/>
      <c r="L74" s="35">
        <v>0.03</v>
      </c>
      <c r="M74" s="21"/>
      <c r="N74" s="36">
        <v>0.04</v>
      </c>
      <c r="P74" s="34">
        <v>0.05</v>
      </c>
      <c r="R74" s="35">
        <v>0.03</v>
      </c>
      <c r="T74" s="36">
        <v>0.05</v>
      </c>
      <c r="V74" s="7" t="s">
        <v>36</v>
      </c>
    </row>
    <row r="75" spans="1:22" ht="17" x14ac:dyDescent="0.2">
      <c r="B75" s="2" t="s">
        <v>45</v>
      </c>
      <c r="C75" s="7" t="s">
        <v>45</v>
      </c>
      <c r="D75" s="34">
        <v>0.04</v>
      </c>
      <c r="E75" s="35"/>
      <c r="F75" s="35">
        <v>0.06</v>
      </c>
      <c r="H75" s="36">
        <v>7.0000000000000007E-2</v>
      </c>
      <c r="J75" s="34">
        <v>0.03</v>
      </c>
      <c r="K75" s="21"/>
      <c r="L75" s="35">
        <v>0.05</v>
      </c>
      <c r="M75" s="21"/>
      <c r="N75" s="36">
        <v>7.0000000000000007E-2</v>
      </c>
      <c r="P75" s="34">
        <v>0.04</v>
      </c>
      <c r="R75" s="35">
        <v>0.05</v>
      </c>
      <c r="T75" s="36">
        <v>0.06</v>
      </c>
      <c r="V75" s="7" t="s">
        <v>45</v>
      </c>
    </row>
    <row r="76" spans="1:22" ht="17" x14ac:dyDescent="0.2">
      <c r="B76" s="2" t="s">
        <v>32</v>
      </c>
      <c r="C76" s="7" t="s">
        <v>32</v>
      </c>
      <c r="D76" s="34">
        <v>0</v>
      </c>
      <c r="E76" s="35"/>
      <c r="F76" s="35">
        <v>0.01</v>
      </c>
      <c r="H76" s="36">
        <v>0.01</v>
      </c>
      <c r="J76" s="34">
        <v>0</v>
      </c>
      <c r="K76" s="21"/>
      <c r="L76" s="35">
        <v>0.02</v>
      </c>
      <c r="M76" s="21"/>
      <c r="N76" s="36">
        <v>0.01</v>
      </c>
      <c r="P76" s="34">
        <v>0</v>
      </c>
      <c r="R76" s="35">
        <v>0.02</v>
      </c>
      <c r="T76" s="36">
        <v>0.01</v>
      </c>
      <c r="V76" s="7" t="s">
        <v>32</v>
      </c>
    </row>
    <row r="77" spans="1:22" x14ac:dyDescent="0.2">
      <c r="D77" s="34"/>
      <c r="E77" s="35"/>
      <c r="F77" s="35"/>
      <c r="H77" s="36"/>
      <c r="J77" s="27"/>
      <c r="K77" s="21"/>
      <c r="L77" s="21"/>
      <c r="M77" s="21"/>
      <c r="N77" s="28"/>
    </row>
    <row r="78" spans="1:22" ht="34" x14ac:dyDescent="0.2">
      <c r="A78" s="5" t="s">
        <v>381</v>
      </c>
      <c r="B78" s="11" t="s">
        <v>279</v>
      </c>
      <c r="C78" s="3">
        <f t="shared" ref="C78:H78" si="0">SUM(C79:C81)</f>
        <v>0</v>
      </c>
      <c r="D78" s="34">
        <f t="shared" si="0"/>
        <v>0.52</v>
      </c>
      <c r="E78" s="35">
        <f t="shared" si="0"/>
        <v>0</v>
      </c>
      <c r="F78" s="35">
        <f t="shared" si="0"/>
        <v>0.5</v>
      </c>
      <c r="G78" s="35">
        <f t="shared" si="0"/>
        <v>0</v>
      </c>
      <c r="H78" s="36">
        <f t="shared" si="0"/>
        <v>0.52</v>
      </c>
      <c r="I78" s="3">
        <f>SUM(I79:I81)</f>
        <v>0</v>
      </c>
      <c r="J78" s="34">
        <f t="shared" ref="J78" si="1">SUM(J79:J81)</f>
        <v>0.54</v>
      </c>
      <c r="K78" s="35">
        <f t="shared" ref="K78" si="2">SUM(K79:K81)</f>
        <v>0</v>
      </c>
      <c r="L78" s="35">
        <f t="shared" ref="L78" si="3">SUM(L79:L81)</f>
        <v>0.51</v>
      </c>
      <c r="M78" s="35">
        <f t="shared" ref="M78" si="4">SUM(M79:M81)</f>
        <v>0</v>
      </c>
      <c r="N78" s="36">
        <f t="shared" ref="N78" si="5">SUM(N79:N81)</f>
        <v>0.52</v>
      </c>
      <c r="P78" s="34">
        <f>SUM(P79:P81)</f>
        <v>0.54</v>
      </c>
      <c r="R78" s="35">
        <f>SUM(R79:R81)</f>
        <v>0.51</v>
      </c>
      <c r="S78" s="35">
        <f>SUM(S79:S81)</f>
        <v>0</v>
      </c>
      <c r="T78" s="36">
        <f>SUM(T79:T81)</f>
        <v>0.53</v>
      </c>
      <c r="V78" s="7" t="s">
        <v>49</v>
      </c>
    </row>
    <row r="79" spans="1:22" ht="17" x14ac:dyDescent="0.2">
      <c r="B79" s="2" t="s">
        <v>50</v>
      </c>
      <c r="C79" s="7" t="s">
        <v>50</v>
      </c>
      <c r="D79" s="34">
        <v>0.11</v>
      </c>
      <c r="E79" s="35"/>
      <c r="F79" s="35">
        <v>7.0000000000000007E-2</v>
      </c>
      <c r="H79" s="36">
        <v>0.09</v>
      </c>
      <c r="J79" s="34">
        <v>0.1</v>
      </c>
      <c r="K79" s="21"/>
      <c r="L79" s="35">
        <v>7.0000000000000007E-2</v>
      </c>
      <c r="M79" s="21"/>
      <c r="N79" s="36">
        <v>0.08</v>
      </c>
      <c r="P79" s="34">
        <v>0.11</v>
      </c>
      <c r="R79" s="35">
        <v>0.08</v>
      </c>
      <c r="T79" s="36">
        <v>0.08</v>
      </c>
      <c r="V79" s="7" t="s">
        <v>50</v>
      </c>
    </row>
    <row r="80" spans="1:22" ht="17" x14ac:dyDescent="0.2">
      <c r="B80" s="2" t="s">
        <v>51</v>
      </c>
      <c r="C80" s="7" t="s">
        <v>51</v>
      </c>
      <c r="D80" s="34">
        <v>0.21</v>
      </c>
      <c r="E80" s="35"/>
      <c r="F80" s="35">
        <v>0.22</v>
      </c>
      <c r="H80" s="36">
        <v>0.23</v>
      </c>
      <c r="J80" s="34">
        <v>0.23</v>
      </c>
      <c r="K80" s="21"/>
      <c r="L80" s="35">
        <v>0.24</v>
      </c>
      <c r="M80" s="21"/>
      <c r="N80" s="36">
        <v>0.24</v>
      </c>
      <c r="P80" s="34">
        <v>0.23</v>
      </c>
      <c r="R80" s="35">
        <v>0.23</v>
      </c>
      <c r="T80" s="36">
        <v>0.25</v>
      </c>
      <c r="V80" s="7" t="s">
        <v>51</v>
      </c>
    </row>
    <row r="81" spans="1:22" ht="17" x14ac:dyDescent="0.2">
      <c r="B81" s="2" t="s">
        <v>52</v>
      </c>
      <c r="C81" s="7" t="s">
        <v>52</v>
      </c>
      <c r="D81" s="34">
        <v>0.2</v>
      </c>
      <c r="E81" s="35"/>
      <c r="F81" s="35">
        <v>0.21</v>
      </c>
      <c r="H81" s="36">
        <v>0.2</v>
      </c>
      <c r="J81" s="34">
        <v>0.21</v>
      </c>
      <c r="K81" s="21"/>
      <c r="L81" s="35">
        <v>0.2</v>
      </c>
      <c r="M81" s="21"/>
      <c r="N81" s="36">
        <v>0.2</v>
      </c>
      <c r="P81" s="34">
        <v>0.2</v>
      </c>
      <c r="R81" s="35">
        <v>0.2</v>
      </c>
      <c r="T81" s="36">
        <v>0.2</v>
      </c>
      <c r="V81" s="7" t="s">
        <v>52</v>
      </c>
    </row>
    <row r="82" spans="1:22" ht="17" x14ac:dyDescent="0.2">
      <c r="B82" s="2" t="s">
        <v>53</v>
      </c>
      <c r="C82" s="7" t="s">
        <v>53</v>
      </c>
      <c r="D82" s="34">
        <v>0.48</v>
      </c>
      <c r="E82" s="35"/>
      <c r="F82" s="35">
        <v>0.5</v>
      </c>
      <c r="H82" s="36">
        <v>0.49</v>
      </c>
      <c r="J82" s="34">
        <v>0.46</v>
      </c>
      <c r="K82" s="21"/>
      <c r="L82" s="35">
        <v>0.48</v>
      </c>
      <c r="M82" s="21"/>
      <c r="N82" s="36">
        <v>0.48</v>
      </c>
      <c r="P82" s="34">
        <v>0.46</v>
      </c>
      <c r="R82" s="35">
        <v>0.48</v>
      </c>
      <c r="T82" s="36">
        <v>0.47</v>
      </c>
      <c r="V82" s="7" t="s">
        <v>53</v>
      </c>
    </row>
    <row r="83" spans="1:22" ht="17" x14ac:dyDescent="0.2">
      <c r="B83" s="2" t="s">
        <v>0</v>
      </c>
      <c r="C83" s="7" t="s">
        <v>0</v>
      </c>
      <c r="D83" s="34">
        <v>1</v>
      </c>
      <c r="E83" s="35"/>
      <c r="F83" s="35">
        <v>1</v>
      </c>
      <c r="H83" s="36">
        <v>1</v>
      </c>
      <c r="J83" s="34">
        <v>1</v>
      </c>
      <c r="K83" s="21"/>
      <c r="L83" s="35">
        <v>1</v>
      </c>
      <c r="M83" s="21"/>
      <c r="N83" s="36">
        <v>1</v>
      </c>
      <c r="P83" s="34">
        <v>1</v>
      </c>
      <c r="R83" s="35">
        <v>1</v>
      </c>
      <c r="T83" s="36">
        <v>1</v>
      </c>
      <c r="V83" s="7" t="s">
        <v>0</v>
      </c>
    </row>
    <row r="84" spans="1:22" x14ac:dyDescent="0.2">
      <c r="J84" s="27"/>
      <c r="K84" s="21"/>
      <c r="L84" s="21"/>
      <c r="M84" s="21"/>
      <c r="N84" s="28"/>
    </row>
    <row r="85" spans="1:22" ht="51" x14ac:dyDescent="0.2">
      <c r="A85" s="5" t="s">
        <v>382</v>
      </c>
      <c r="B85" s="11" t="s">
        <v>280</v>
      </c>
      <c r="C85" s="7" t="s">
        <v>54</v>
      </c>
      <c r="J85" s="27"/>
      <c r="K85" s="21"/>
      <c r="L85" s="21"/>
      <c r="M85" s="21"/>
      <c r="N85" s="28"/>
      <c r="V85" s="7" t="s">
        <v>54</v>
      </c>
    </row>
    <row r="86" spans="1:22" ht="17" x14ac:dyDescent="0.2">
      <c r="B86" s="2" t="s">
        <v>55</v>
      </c>
      <c r="C86" s="7" t="s">
        <v>55</v>
      </c>
      <c r="D86" s="34">
        <v>0.48</v>
      </c>
      <c r="E86" s="35"/>
      <c r="F86" s="35">
        <v>0.49</v>
      </c>
      <c r="H86" s="36">
        <v>0.48</v>
      </c>
      <c r="J86" s="34">
        <v>0.48</v>
      </c>
      <c r="K86" s="21"/>
      <c r="L86" s="35">
        <v>0.48</v>
      </c>
      <c r="M86" s="21"/>
      <c r="N86" s="36">
        <v>0.48</v>
      </c>
      <c r="P86" s="34">
        <v>0.49</v>
      </c>
      <c r="R86" s="35">
        <v>0.48</v>
      </c>
      <c r="T86" s="36">
        <v>0.48</v>
      </c>
      <c r="V86" s="7" t="s">
        <v>55</v>
      </c>
    </row>
    <row r="87" spans="1:22" ht="17" x14ac:dyDescent="0.2">
      <c r="B87" s="2" t="s">
        <v>56</v>
      </c>
      <c r="C87" s="7" t="s">
        <v>56</v>
      </c>
      <c r="D87" s="34">
        <v>0.52</v>
      </c>
      <c r="E87" s="35"/>
      <c r="F87" s="35">
        <v>0.51</v>
      </c>
      <c r="H87" s="36">
        <v>0.52</v>
      </c>
      <c r="J87" s="34">
        <v>0.52</v>
      </c>
      <c r="K87" s="21"/>
      <c r="L87" s="35">
        <v>0.52</v>
      </c>
      <c r="M87" s="21"/>
      <c r="N87" s="36">
        <v>0.52</v>
      </c>
      <c r="P87" s="34">
        <v>0.51</v>
      </c>
      <c r="R87" s="35">
        <v>0.52</v>
      </c>
      <c r="T87" s="36">
        <v>0.52</v>
      </c>
      <c r="V87" s="7" t="s">
        <v>56</v>
      </c>
    </row>
    <row r="88" spans="1:22" ht="17" x14ac:dyDescent="0.2">
      <c r="B88" s="2" t="s">
        <v>0</v>
      </c>
      <c r="C88" s="7" t="s">
        <v>0</v>
      </c>
      <c r="D88" s="34">
        <v>1</v>
      </c>
      <c r="E88" s="35"/>
      <c r="F88" s="35">
        <v>1</v>
      </c>
      <c r="H88" s="36">
        <v>1</v>
      </c>
      <c r="J88" s="34">
        <v>1</v>
      </c>
      <c r="K88" s="21"/>
      <c r="L88" s="35">
        <v>1</v>
      </c>
      <c r="M88" s="21"/>
      <c r="N88" s="36">
        <v>1</v>
      </c>
      <c r="P88" s="34">
        <v>1</v>
      </c>
      <c r="R88" s="35">
        <v>1</v>
      </c>
      <c r="T88" s="36">
        <v>1</v>
      </c>
      <c r="V88" s="7" t="s">
        <v>0</v>
      </c>
    </row>
    <row r="89" spans="1:22" x14ac:dyDescent="0.2">
      <c r="J89" s="27"/>
      <c r="K89" s="21"/>
      <c r="L89" s="21"/>
      <c r="M89" s="21"/>
      <c r="N89" s="28"/>
    </row>
    <row r="90" spans="1:22" ht="34" x14ac:dyDescent="0.2">
      <c r="A90" s="5" t="s">
        <v>383</v>
      </c>
      <c r="B90" s="11" t="s">
        <v>281</v>
      </c>
      <c r="C90" s="7" t="s">
        <v>57</v>
      </c>
      <c r="J90" s="27"/>
      <c r="K90" s="21"/>
      <c r="L90" s="21"/>
      <c r="M90" s="21"/>
      <c r="N90" s="28"/>
      <c r="V90" s="7" t="s">
        <v>57</v>
      </c>
    </row>
    <row r="91" spans="1:22" ht="17" x14ac:dyDescent="0.2">
      <c r="B91" s="2" t="s">
        <v>55</v>
      </c>
      <c r="C91" s="7" t="s">
        <v>55</v>
      </c>
      <c r="D91" s="34">
        <v>0.49</v>
      </c>
      <c r="E91" s="35"/>
      <c r="F91" s="35">
        <v>0.5</v>
      </c>
      <c r="H91" s="36">
        <v>0.46</v>
      </c>
      <c r="J91" s="34">
        <v>0.47</v>
      </c>
      <c r="K91" s="21"/>
      <c r="L91" s="35">
        <v>0.49</v>
      </c>
      <c r="M91" s="21"/>
      <c r="N91" s="36">
        <v>0.47</v>
      </c>
      <c r="P91" s="34">
        <v>0.48</v>
      </c>
      <c r="R91" s="35">
        <v>0.49</v>
      </c>
      <c r="T91" s="36">
        <v>0.47</v>
      </c>
      <c r="V91" s="7" t="s">
        <v>55</v>
      </c>
    </row>
    <row r="92" spans="1:22" ht="17" x14ac:dyDescent="0.2">
      <c r="B92" s="2" t="s">
        <v>56</v>
      </c>
      <c r="C92" s="7" t="s">
        <v>56</v>
      </c>
      <c r="D92" s="34">
        <v>0.51</v>
      </c>
      <c r="E92" s="35"/>
      <c r="F92" s="35">
        <v>0.5</v>
      </c>
      <c r="H92" s="36">
        <v>0.54</v>
      </c>
      <c r="J92" s="34">
        <v>0.53</v>
      </c>
      <c r="K92" s="21"/>
      <c r="L92" s="35">
        <v>0.51</v>
      </c>
      <c r="M92" s="21"/>
      <c r="N92" s="36">
        <v>0.53</v>
      </c>
      <c r="P92" s="34">
        <v>0.52</v>
      </c>
      <c r="R92" s="35">
        <v>0.51</v>
      </c>
      <c r="T92" s="36">
        <v>0.53</v>
      </c>
      <c r="V92" s="7" t="s">
        <v>56</v>
      </c>
    </row>
    <row r="93" spans="1:22" ht="17" x14ac:dyDescent="0.2">
      <c r="B93" s="2" t="s">
        <v>0</v>
      </c>
      <c r="C93" s="7" t="s">
        <v>0</v>
      </c>
      <c r="D93" s="34">
        <v>1</v>
      </c>
      <c r="E93" s="35"/>
      <c r="F93" s="35">
        <v>1</v>
      </c>
      <c r="H93" s="36">
        <v>1</v>
      </c>
      <c r="J93" s="34">
        <v>1</v>
      </c>
      <c r="K93" s="21"/>
      <c r="L93" s="35">
        <v>1</v>
      </c>
      <c r="M93" s="21"/>
      <c r="N93" s="36">
        <v>1</v>
      </c>
      <c r="P93" s="34">
        <v>1</v>
      </c>
      <c r="R93" s="35">
        <v>1</v>
      </c>
      <c r="T93" s="36">
        <v>1</v>
      </c>
      <c r="V93" s="7" t="s">
        <v>0</v>
      </c>
    </row>
    <row r="94" spans="1:22" x14ac:dyDescent="0.2">
      <c r="J94" s="27"/>
      <c r="K94" s="21"/>
      <c r="L94" s="21"/>
      <c r="M94" s="21"/>
      <c r="N94" s="28"/>
    </row>
    <row r="95" spans="1:22" ht="51" x14ac:dyDescent="0.2">
      <c r="A95" s="5" t="s">
        <v>384</v>
      </c>
      <c r="B95" s="11" t="s">
        <v>282</v>
      </c>
      <c r="C95" s="7" t="s">
        <v>58</v>
      </c>
      <c r="J95" s="27"/>
      <c r="K95" s="21"/>
      <c r="L95" s="21"/>
      <c r="M95" s="21"/>
      <c r="N95" s="28"/>
      <c r="V95" s="7" t="s">
        <v>58</v>
      </c>
    </row>
    <row r="96" spans="1:22" ht="17" x14ac:dyDescent="0.2">
      <c r="B96" s="2" t="s">
        <v>55</v>
      </c>
      <c r="C96" s="7" t="s">
        <v>55</v>
      </c>
      <c r="D96" s="34">
        <v>0.49</v>
      </c>
      <c r="E96" s="35"/>
      <c r="F96" s="35">
        <v>0.46</v>
      </c>
      <c r="H96" s="36">
        <v>0.44</v>
      </c>
      <c r="J96" s="34">
        <v>0.47</v>
      </c>
      <c r="K96" s="21"/>
      <c r="L96" s="35">
        <v>0.46</v>
      </c>
      <c r="M96" s="21"/>
      <c r="N96" s="36">
        <v>0.44</v>
      </c>
      <c r="P96" s="34">
        <v>0.48</v>
      </c>
      <c r="R96" s="35">
        <v>0.45</v>
      </c>
      <c r="T96" s="36">
        <v>0.43</v>
      </c>
      <c r="V96" s="7" t="s">
        <v>55</v>
      </c>
    </row>
    <row r="97" spans="1:22" ht="17" x14ac:dyDescent="0.2">
      <c r="B97" s="2" t="s">
        <v>56</v>
      </c>
      <c r="C97" s="7" t="s">
        <v>56</v>
      </c>
      <c r="D97" s="34">
        <v>0.51</v>
      </c>
      <c r="E97" s="35"/>
      <c r="F97" s="35">
        <v>0.54</v>
      </c>
      <c r="H97" s="36">
        <v>0.56000000000000005</v>
      </c>
      <c r="J97" s="34">
        <v>0.53</v>
      </c>
      <c r="K97" s="21"/>
      <c r="L97" s="35">
        <v>0.54</v>
      </c>
      <c r="M97" s="21"/>
      <c r="N97" s="36">
        <v>0.56000000000000005</v>
      </c>
      <c r="P97" s="34">
        <v>0.52</v>
      </c>
      <c r="R97" s="35">
        <v>0.55000000000000004</v>
      </c>
      <c r="T97" s="36">
        <v>0.56999999999999995</v>
      </c>
      <c r="V97" s="7" t="s">
        <v>56</v>
      </c>
    </row>
    <row r="98" spans="1:22" ht="17" x14ac:dyDescent="0.2">
      <c r="B98" s="2" t="s">
        <v>0</v>
      </c>
      <c r="C98" s="7" t="s">
        <v>0</v>
      </c>
      <c r="D98" s="34">
        <v>1</v>
      </c>
      <c r="E98" s="35"/>
      <c r="F98" s="35">
        <v>1</v>
      </c>
      <c r="H98" s="36">
        <v>1</v>
      </c>
      <c r="J98" s="34">
        <v>1</v>
      </c>
      <c r="K98" s="21"/>
      <c r="L98" s="35">
        <v>1</v>
      </c>
      <c r="M98" s="21"/>
      <c r="N98" s="36">
        <v>1</v>
      </c>
      <c r="P98" s="34">
        <v>1</v>
      </c>
      <c r="R98" s="35">
        <v>1</v>
      </c>
      <c r="T98" s="36">
        <v>1</v>
      </c>
      <c r="V98" s="7" t="s">
        <v>0</v>
      </c>
    </row>
    <row r="99" spans="1:22" x14ac:dyDescent="0.2">
      <c r="J99" s="27"/>
      <c r="K99" s="21"/>
      <c r="L99" s="21"/>
      <c r="M99" s="21"/>
      <c r="N99" s="28"/>
    </row>
    <row r="100" spans="1:22" ht="34" x14ac:dyDescent="0.2">
      <c r="A100" s="5" t="s">
        <v>385</v>
      </c>
      <c r="B100" s="11" t="s">
        <v>283</v>
      </c>
      <c r="C100" s="7" t="s">
        <v>59</v>
      </c>
      <c r="J100" s="27"/>
      <c r="K100" s="21"/>
      <c r="L100" s="21"/>
      <c r="M100" s="21"/>
      <c r="N100" s="28"/>
      <c r="V100" s="7" t="s">
        <v>59</v>
      </c>
    </row>
    <row r="101" spans="1:22" ht="17" x14ac:dyDescent="0.2">
      <c r="B101" s="2" t="s">
        <v>60</v>
      </c>
      <c r="C101" s="7" t="s">
        <v>60</v>
      </c>
      <c r="D101" s="34">
        <v>0.38</v>
      </c>
      <c r="E101" s="35"/>
      <c r="F101" s="35">
        <v>0.42</v>
      </c>
      <c r="H101" s="36">
        <v>0.43</v>
      </c>
      <c r="J101" s="34">
        <v>0.37</v>
      </c>
      <c r="K101" s="21"/>
      <c r="L101" s="35">
        <v>0.42</v>
      </c>
      <c r="M101" s="21"/>
      <c r="N101" s="36">
        <v>0.42</v>
      </c>
      <c r="P101" s="34">
        <v>0.36</v>
      </c>
      <c r="R101" s="35">
        <v>0.41</v>
      </c>
      <c r="T101" s="36">
        <v>0.41</v>
      </c>
      <c r="V101" s="7" t="s">
        <v>60</v>
      </c>
    </row>
    <row r="102" spans="1:22" ht="17" x14ac:dyDescent="0.2">
      <c r="B102" s="2" t="s">
        <v>61</v>
      </c>
      <c r="C102" s="7" t="s">
        <v>61</v>
      </c>
      <c r="D102" s="34">
        <v>0.62</v>
      </c>
      <c r="E102" s="35"/>
      <c r="F102" s="35">
        <v>0.57999999999999996</v>
      </c>
      <c r="H102" s="36">
        <v>0.56999999999999995</v>
      </c>
      <c r="J102" s="34">
        <v>0.63</v>
      </c>
      <c r="K102" s="21"/>
      <c r="L102" s="35">
        <v>0.57999999999999996</v>
      </c>
      <c r="M102" s="21"/>
      <c r="N102" s="36">
        <v>0.57999999999999996</v>
      </c>
      <c r="P102" s="34">
        <v>0.64</v>
      </c>
      <c r="R102" s="35">
        <v>0.59</v>
      </c>
      <c r="T102" s="36">
        <v>0.59</v>
      </c>
      <c r="V102" s="7" t="s">
        <v>61</v>
      </c>
    </row>
    <row r="103" spans="1:22" ht="17" x14ac:dyDescent="0.2">
      <c r="B103" s="2" t="s">
        <v>62</v>
      </c>
      <c r="C103" s="7" t="s">
        <v>62</v>
      </c>
      <c r="D103" s="34">
        <v>0.14000000000000001</v>
      </c>
      <c r="E103" s="35"/>
      <c r="F103" s="35">
        <v>0.18</v>
      </c>
      <c r="H103" s="36">
        <v>0.14000000000000001</v>
      </c>
      <c r="J103" s="34">
        <v>0.12</v>
      </c>
      <c r="K103" s="21"/>
      <c r="L103" s="35">
        <v>0.15</v>
      </c>
      <c r="M103" s="21"/>
      <c r="N103" s="36">
        <v>0.13</v>
      </c>
      <c r="P103" s="34">
        <v>0.11</v>
      </c>
      <c r="R103" s="35">
        <v>0.14000000000000001</v>
      </c>
      <c r="T103" s="36">
        <v>0.12</v>
      </c>
      <c r="V103" s="7" t="s">
        <v>62</v>
      </c>
    </row>
    <row r="104" spans="1:22" ht="17" x14ac:dyDescent="0.2">
      <c r="B104" s="2" t="s">
        <v>63</v>
      </c>
      <c r="C104" s="7" t="s">
        <v>63</v>
      </c>
      <c r="D104" s="34">
        <v>0.24</v>
      </c>
      <c r="E104" s="35"/>
      <c r="F104" s="35">
        <v>0.24</v>
      </c>
      <c r="H104" s="36">
        <v>0.28000000000000003</v>
      </c>
      <c r="J104" s="34">
        <v>0.24</v>
      </c>
      <c r="K104" s="21"/>
      <c r="L104" s="35">
        <v>0.26</v>
      </c>
      <c r="M104" s="21"/>
      <c r="N104" s="36">
        <v>0.28999999999999998</v>
      </c>
      <c r="P104" s="34">
        <v>0.25</v>
      </c>
      <c r="R104" s="35">
        <v>0.27</v>
      </c>
      <c r="T104" s="36">
        <v>0.28999999999999998</v>
      </c>
      <c r="V104" s="7" t="s">
        <v>63</v>
      </c>
    </row>
    <row r="105" spans="1:22" ht="17" x14ac:dyDescent="0.2">
      <c r="B105" s="2" t="s">
        <v>64</v>
      </c>
      <c r="C105" s="7" t="s">
        <v>64</v>
      </c>
      <c r="D105" s="34">
        <v>0.17</v>
      </c>
      <c r="E105" s="35"/>
      <c r="F105" s="35">
        <v>0.17</v>
      </c>
      <c r="H105" s="36">
        <v>0.12</v>
      </c>
      <c r="J105" s="34">
        <v>0.18</v>
      </c>
      <c r="K105" s="21"/>
      <c r="L105" s="35">
        <v>0.18</v>
      </c>
      <c r="M105" s="21"/>
      <c r="N105" s="36">
        <v>0.15</v>
      </c>
      <c r="P105" s="34">
        <v>0.2</v>
      </c>
      <c r="R105" s="35">
        <v>0.19</v>
      </c>
      <c r="T105" s="36">
        <v>0.16</v>
      </c>
      <c r="V105" s="7" t="s">
        <v>64</v>
      </c>
    </row>
    <row r="106" spans="1:22" ht="17" x14ac:dyDescent="0.2">
      <c r="B106" s="2" t="s">
        <v>65</v>
      </c>
      <c r="C106" s="7" t="s">
        <v>65</v>
      </c>
      <c r="D106" s="34">
        <v>0.45</v>
      </c>
      <c r="E106" s="35"/>
      <c r="F106" s="35">
        <v>0.41</v>
      </c>
      <c r="H106" s="36">
        <v>0.45</v>
      </c>
      <c r="J106" s="34">
        <v>0.46</v>
      </c>
      <c r="K106" s="21"/>
      <c r="L106" s="35">
        <v>0.4</v>
      </c>
      <c r="M106" s="21"/>
      <c r="N106" s="36">
        <v>0.43</v>
      </c>
      <c r="P106" s="34">
        <v>0.44</v>
      </c>
      <c r="R106" s="35">
        <v>0.41</v>
      </c>
      <c r="T106" s="36">
        <v>0.43</v>
      </c>
      <c r="V106" s="7" t="s">
        <v>65</v>
      </c>
    </row>
    <row r="107" spans="1:22" ht="17" x14ac:dyDescent="0.2">
      <c r="B107" s="2" t="s">
        <v>0</v>
      </c>
      <c r="C107" s="7" t="s">
        <v>0</v>
      </c>
      <c r="D107" s="34">
        <v>1</v>
      </c>
      <c r="E107" s="35"/>
      <c r="F107" s="35">
        <v>1</v>
      </c>
      <c r="H107" s="36">
        <v>1</v>
      </c>
      <c r="J107" s="34">
        <v>1</v>
      </c>
      <c r="K107" s="21"/>
      <c r="L107" s="35">
        <v>1</v>
      </c>
      <c r="M107" s="21"/>
      <c r="N107" s="36">
        <v>1</v>
      </c>
      <c r="P107" s="34">
        <v>1</v>
      </c>
      <c r="R107" s="35">
        <v>1</v>
      </c>
      <c r="T107" s="36">
        <v>1</v>
      </c>
      <c r="V107" s="7" t="s">
        <v>0</v>
      </c>
    </row>
    <row r="108" spans="1:22" x14ac:dyDescent="0.2">
      <c r="J108" s="27"/>
      <c r="K108" s="21"/>
      <c r="L108" s="21"/>
      <c r="M108" s="21"/>
      <c r="N108" s="28"/>
    </row>
    <row r="109" spans="1:22" ht="34" x14ac:dyDescent="0.2">
      <c r="A109" s="5" t="s">
        <v>386</v>
      </c>
      <c r="B109" s="11" t="s">
        <v>284</v>
      </c>
      <c r="C109" s="7" t="s">
        <v>66</v>
      </c>
      <c r="J109" s="27"/>
      <c r="K109" s="21"/>
      <c r="L109" s="21"/>
      <c r="M109" s="21"/>
      <c r="N109" s="28"/>
      <c r="V109" s="7" t="s">
        <v>66</v>
      </c>
    </row>
    <row r="110" spans="1:22" ht="17" x14ac:dyDescent="0.2">
      <c r="B110" s="2" t="s">
        <v>60</v>
      </c>
      <c r="C110" s="7" t="s">
        <v>60</v>
      </c>
      <c r="D110" s="34">
        <v>0.51</v>
      </c>
      <c r="E110" s="35"/>
      <c r="F110" s="35">
        <v>0.5</v>
      </c>
      <c r="H110" s="36">
        <v>0.53</v>
      </c>
      <c r="J110" s="34">
        <v>0.52</v>
      </c>
      <c r="K110" s="21"/>
      <c r="L110" s="35">
        <v>0.51</v>
      </c>
      <c r="M110" s="21"/>
      <c r="N110" s="36">
        <v>0.52</v>
      </c>
      <c r="P110" s="34">
        <v>0.51</v>
      </c>
      <c r="R110" s="35">
        <v>0.51</v>
      </c>
      <c r="T110" s="36">
        <v>0.51</v>
      </c>
      <c r="V110" s="7" t="s">
        <v>60</v>
      </c>
    </row>
    <row r="111" spans="1:22" ht="17" x14ac:dyDescent="0.2">
      <c r="B111" s="2" t="s">
        <v>61</v>
      </c>
      <c r="C111" s="7" t="s">
        <v>61</v>
      </c>
      <c r="D111" s="34">
        <v>0.49</v>
      </c>
      <c r="E111" s="35"/>
      <c r="F111" s="35">
        <v>0.5</v>
      </c>
      <c r="H111" s="36">
        <v>0.47</v>
      </c>
      <c r="J111" s="34">
        <v>0.48</v>
      </c>
      <c r="K111" s="21"/>
      <c r="L111" s="35">
        <v>0.49</v>
      </c>
      <c r="M111" s="21"/>
      <c r="N111" s="36">
        <v>0.48</v>
      </c>
      <c r="P111" s="34">
        <v>0.49</v>
      </c>
      <c r="R111" s="35">
        <v>0.49</v>
      </c>
      <c r="T111" s="36">
        <v>0.49</v>
      </c>
      <c r="V111" s="7" t="s">
        <v>61</v>
      </c>
    </row>
    <row r="112" spans="1:22" ht="17" x14ac:dyDescent="0.2">
      <c r="B112" s="2" t="s">
        <v>62</v>
      </c>
      <c r="C112" s="7" t="s">
        <v>62</v>
      </c>
      <c r="D112" s="34">
        <v>0.35</v>
      </c>
      <c r="E112" s="35"/>
      <c r="F112" s="35">
        <v>0.36</v>
      </c>
      <c r="H112" s="36">
        <v>0.37</v>
      </c>
      <c r="J112" s="34">
        <v>0.31</v>
      </c>
      <c r="K112" s="21"/>
      <c r="L112" s="35">
        <v>0.33</v>
      </c>
      <c r="M112" s="21"/>
      <c r="N112" s="36">
        <v>0.32</v>
      </c>
      <c r="P112" s="34">
        <v>0.3</v>
      </c>
      <c r="R112" s="35">
        <v>0.32</v>
      </c>
      <c r="T112" s="36">
        <v>0.32</v>
      </c>
      <c r="V112" s="7" t="s">
        <v>62</v>
      </c>
    </row>
    <row r="113" spans="1:22" ht="17" x14ac:dyDescent="0.2">
      <c r="B113" s="2" t="s">
        <v>63</v>
      </c>
      <c r="C113" s="7" t="s">
        <v>63</v>
      </c>
      <c r="D113" s="34">
        <v>0.17</v>
      </c>
      <c r="E113" s="35"/>
      <c r="F113" s="35">
        <v>0.14000000000000001</v>
      </c>
      <c r="H113" s="36">
        <v>0.15</v>
      </c>
      <c r="J113" s="34">
        <v>0.21</v>
      </c>
      <c r="K113" s="21"/>
      <c r="L113" s="35">
        <v>0.18</v>
      </c>
      <c r="M113" s="21"/>
      <c r="N113" s="36">
        <v>0.2</v>
      </c>
      <c r="P113" s="34">
        <v>0.22</v>
      </c>
      <c r="R113" s="35">
        <v>0.19</v>
      </c>
      <c r="T113" s="36">
        <v>0.2</v>
      </c>
      <c r="V113" s="7" t="s">
        <v>63</v>
      </c>
    </row>
    <row r="114" spans="1:22" ht="17" x14ac:dyDescent="0.2">
      <c r="B114" s="2" t="s">
        <v>64</v>
      </c>
      <c r="C114" s="7" t="s">
        <v>64</v>
      </c>
      <c r="D114" s="34">
        <v>0.11</v>
      </c>
      <c r="E114" s="35"/>
      <c r="F114" s="35">
        <v>0.14000000000000001</v>
      </c>
      <c r="H114" s="36">
        <v>0.08</v>
      </c>
      <c r="J114" s="34">
        <v>0.12</v>
      </c>
      <c r="K114" s="21"/>
      <c r="L114" s="35">
        <v>0.15</v>
      </c>
      <c r="M114" s="21"/>
      <c r="N114" s="36">
        <v>0.13</v>
      </c>
      <c r="P114" s="34">
        <v>0.13</v>
      </c>
      <c r="R114" s="35">
        <v>0.16</v>
      </c>
      <c r="T114" s="36">
        <v>0.14000000000000001</v>
      </c>
      <c r="V114" s="7" t="s">
        <v>64</v>
      </c>
    </row>
    <row r="115" spans="1:22" ht="17" x14ac:dyDescent="0.2">
      <c r="B115" s="2" t="s">
        <v>65</v>
      </c>
      <c r="C115" s="7" t="s">
        <v>65</v>
      </c>
      <c r="D115" s="34">
        <v>0.38</v>
      </c>
      <c r="E115" s="35"/>
      <c r="F115" s="35">
        <v>0.36</v>
      </c>
      <c r="H115" s="36">
        <v>0.39</v>
      </c>
      <c r="J115" s="34">
        <v>0.36</v>
      </c>
      <c r="K115" s="21"/>
      <c r="L115" s="35">
        <v>0.34</v>
      </c>
      <c r="M115" s="21"/>
      <c r="N115" s="36">
        <v>0.35</v>
      </c>
      <c r="P115" s="34">
        <v>0.35</v>
      </c>
      <c r="R115" s="35">
        <v>0.33</v>
      </c>
      <c r="T115" s="36">
        <v>0.35</v>
      </c>
      <c r="V115" s="7" t="s">
        <v>65</v>
      </c>
    </row>
    <row r="116" spans="1:22" ht="17" x14ac:dyDescent="0.2">
      <c r="B116" s="2" t="s">
        <v>0</v>
      </c>
      <c r="C116" s="7" t="s">
        <v>0</v>
      </c>
      <c r="D116" s="34">
        <v>1</v>
      </c>
      <c r="E116" s="35"/>
      <c r="F116" s="35">
        <v>1</v>
      </c>
      <c r="H116" s="36">
        <v>1</v>
      </c>
      <c r="J116" s="34">
        <v>1</v>
      </c>
      <c r="K116" s="21"/>
      <c r="L116" s="35">
        <v>1</v>
      </c>
      <c r="M116" s="21"/>
      <c r="N116" s="36">
        <v>1</v>
      </c>
      <c r="P116" s="34">
        <v>1</v>
      </c>
      <c r="R116" s="35">
        <v>1</v>
      </c>
      <c r="T116" s="36">
        <v>1</v>
      </c>
      <c r="V116" s="7" t="s">
        <v>0</v>
      </c>
    </row>
    <row r="117" spans="1:22" x14ac:dyDescent="0.2">
      <c r="J117" s="27"/>
      <c r="K117" s="21"/>
      <c r="L117" s="21"/>
      <c r="M117" s="21"/>
      <c r="N117" s="28"/>
    </row>
    <row r="118" spans="1:22" ht="34" x14ac:dyDescent="0.2">
      <c r="A118" s="5" t="s">
        <v>387</v>
      </c>
      <c r="B118" s="13" t="s">
        <v>285</v>
      </c>
      <c r="C118" s="7" t="s">
        <v>67</v>
      </c>
      <c r="D118" s="64"/>
      <c r="F118" s="35"/>
      <c r="H118" s="35"/>
      <c r="J118" s="27"/>
      <c r="K118" s="21"/>
      <c r="L118" s="21"/>
      <c r="M118" s="21"/>
      <c r="N118" s="28"/>
      <c r="O118" s="14"/>
      <c r="P118" s="42">
        <f>P119-P120</f>
        <v>5.0000000000000044E-2</v>
      </c>
      <c r="Q118" s="61"/>
      <c r="R118" s="43">
        <f>R119-R120</f>
        <v>0.06</v>
      </c>
      <c r="S118" s="61"/>
      <c r="T118" s="44">
        <f>T119-T120</f>
        <v>4.0000000000000036E-2</v>
      </c>
      <c r="V118" s="7" t="s">
        <v>67</v>
      </c>
    </row>
    <row r="119" spans="1:22" ht="17" x14ac:dyDescent="0.2">
      <c r="B119" s="2" t="s">
        <v>56</v>
      </c>
      <c r="C119" s="7" t="s">
        <v>56</v>
      </c>
      <c r="D119" s="34">
        <v>0.48</v>
      </c>
      <c r="E119" s="35"/>
      <c r="F119" s="35">
        <v>0.49</v>
      </c>
      <c r="H119" s="36">
        <v>0.49</v>
      </c>
      <c r="J119" s="34">
        <v>0.47</v>
      </c>
      <c r="K119" s="21"/>
      <c r="L119" s="35">
        <v>0.49</v>
      </c>
      <c r="M119" s="21"/>
      <c r="N119" s="36">
        <v>0.47</v>
      </c>
      <c r="P119" s="34">
        <v>0.46</v>
      </c>
      <c r="R119" s="35">
        <v>0.48</v>
      </c>
      <c r="T119" s="36">
        <v>0.46</v>
      </c>
      <c r="V119" s="7" t="s">
        <v>56</v>
      </c>
    </row>
    <row r="120" spans="1:22" ht="17" x14ac:dyDescent="0.2">
      <c r="B120" s="2" t="s">
        <v>55</v>
      </c>
      <c r="C120" s="7" t="s">
        <v>55</v>
      </c>
      <c r="D120" s="34">
        <v>0.44</v>
      </c>
      <c r="E120" s="35"/>
      <c r="F120" s="35">
        <v>0.45</v>
      </c>
      <c r="H120" s="36">
        <v>0.45</v>
      </c>
      <c r="J120" s="34">
        <v>0.42</v>
      </c>
      <c r="K120" s="21"/>
      <c r="L120" s="35">
        <v>0.43</v>
      </c>
      <c r="M120" s="21"/>
      <c r="N120" s="36">
        <v>0.43</v>
      </c>
      <c r="P120" s="34">
        <v>0.41</v>
      </c>
      <c r="R120" s="35">
        <v>0.42</v>
      </c>
      <c r="T120" s="36">
        <v>0.42</v>
      </c>
      <c r="V120" s="7" t="s">
        <v>55</v>
      </c>
    </row>
    <row r="121" spans="1:22" ht="17" x14ac:dyDescent="0.2">
      <c r="B121" s="2" t="s">
        <v>68</v>
      </c>
      <c r="C121" s="7" t="s">
        <v>68</v>
      </c>
      <c r="D121" s="34">
        <v>0.05</v>
      </c>
      <c r="E121" s="35"/>
      <c r="F121" s="35">
        <v>0.04</v>
      </c>
      <c r="H121" s="36">
        <v>0.04</v>
      </c>
      <c r="J121" s="34">
        <v>0.06</v>
      </c>
      <c r="K121" s="21"/>
      <c r="L121" s="35">
        <v>0.05</v>
      </c>
      <c r="M121" s="21"/>
      <c r="N121" s="36">
        <v>0.06</v>
      </c>
      <c r="P121" s="34">
        <v>0.06</v>
      </c>
      <c r="R121" s="35">
        <v>0.06</v>
      </c>
      <c r="T121" s="36">
        <v>7.0000000000000007E-2</v>
      </c>
      <c r="V121" s="7" t="s">
        <v>68</v>
      </c>
    </row>
    <row r="122" spans="1:22" ht="17" x14ac:dyDescent="0.2">
      <c r="B122" s="2" t="s">
        <v>69</v>
      </c>
      <c r="C122" s="7" t="s">
        <v>69</v>
      </c>
      <c r="D122" s="34">
        <v>0.03</v>
      </c>
      <c r="E122" s="35"/>
      <c r="F122" s="35">
        <v>0.02</v>
      </c>
      <c r="H122" s="36">
        <v>0.02</v>
      </c>
      <c r="J122" s="34">
        <v>0.05</v>
      </c>
      <c r="K122" s="21"/>
      <c r="L122" s="35">
        <v>0.02</v>
      </c>
      <c r="M122" s="21"/>
      <c r="N122" s="36">
        <v>0.05</v>
      </c>
      <c r="P122" s="34">
        <v>7.0000000000000007E-2</v>
      </c>
      <c r="R122" s="35">
        <v>0.05</v>
      </c>
      <c r="T122" s="36">
        <v>0.05</v>
      </c>
      <c r="V122" s="7" t="s">
        <v>69</v>
      </c>
    </row>
    <row r="123" spans="1:22" ht="17" x14ac:dyDescent="0.2">
      <c r="B123" s="2" t="s">
        <v>0</v>
      </c>
      <c r="C123" s="7" t="s">
        <v>0</v>
      </c>
      <c r="D123" s="34">
        <v>1</v>
      </c>
      <c r="E123" s="35"/>
      <c r="F123" s="35">
        <v>1</v>
      </c>
      <c r="H123" s="36">
        <v>1</v>
      </c>
      <c r="J123" s="34">
        <v>1</v>
      </c>
      <c r="K123" s="21"/>
      <c r="L123" s="35">
        <v>1</v>
      </c>
      <c r="M123" s="21"/>
      <c r="N123" s="36">
        <v>1</v>
      </c>
      <c r="P123" s="34">
        <v>1</v>
      </c>
      <c r="R123" s="35">
        <v>1</v>
      </c>
      <c r="T123" s="36">
        <v>1</v>
      </c>
      <c r="V123" s="7" t="s">
        <v>0</v>
      </c>
    </row>
    <row r="124" spans="1:22" x14ac:dyDescent="0.2">
      <c r="J124" s="27"/>
      <c r="K124" s="21"/>
      <c r="L124" s="21"/>
      <c r="M124" s="21"/>
      <c r="N124" s="28"/>
    </row>
    <row r="125" spans="1:22" ht="34" x14ac:dyDescent="0.2">
      <c r="A125" s="5" t="s">
        <v>388</v>
      </c>
      <c r="B125" s="11" t="s">
        <v>286</v>
      </c>
      <c r="C125" s="7" t="s">
        <v>70</v>
      </c>
      <c r="J125" s="27"/>
      <c r="K125" s="21"/>
      <c r="L125" s="21"/>
      <c r="M125" s="21"/>
      <c r="N125" s="28"/>
      <c r="O125" s="14"/>
      <c r="P125" s="42">
        <f>P126-P127</f>
        <v>0.06</v>
      </c>
      <c r="Q125" s="61"/>
      <c r="R125" s="43">
        <f>R126-R127</f>
        <v>9.0000000000000024E-2</v>
      </c>
      <c r="S125" s="61"/>
      <c r="T125" s="44">
        <f>T126-T127</f>
        <v>0.06</v>
      </c>
      <c r="V125" s="7" t="s">
        <v>70</v>
      </c>
    </row>
    <row r="126" spans="1:22" ht="17" x14ac:dyDescent="0.2">
      <c r="B126" s="2" t="s">
        <v>56</v>
      </c>
      <c r="C126" s="7" t="s">
        <v>56</v>
      </c>
      <c r="D126" s="34">
        <v>0.48</v>
      </c>
      <c r="E126" s="35"/>
      <c r="F126" s="35">
        <v>0.5</v>
      </c>
      <c r="H126" s="36">
        <v>0.51</v>
      </c>
      <c r="J126" s="34">
        <v>0.48</v>
      </c>
      <c r="K126" s="21"/>
      <c r="L126" s="35">
        <v>0.51</v>
      </c>
      <c r="M126" s="21"/>
      <c r="N126" s="36">
        <v>0.48</v>
      </c>
      <c r="P126" s="34">
        <v>0.47</v>
      </c>
      <c r="R126" s="35">
        <v>0.5</v>
      </c>
      <c r="T126" s="36">
        <v>0.48</v>
      </c>
      <c r="V126" s="7" t="s">
        <v>56</v>
      </c>
    </row>
    <row r="127" spans="1:22" ht="17" x14ac:dyDescent="0.2">
      <c r="B127" s="2" t="s">
        <v>55</v>
      </c>
      <c r="C127" s="7" t="s">
        <v>55</v>
      </c>
      <c r="D127" s="34">
        <v>0.45</v>
      </c>
      <c r="E127" s="35"/>
      <c r="F127" s="35">
        <v>0.45</v>
      </c>
      <c r="H127" s="36">
        <v>0.44</v>
      </c>
      <c r="J127" s="34">
        <v>0.41</v>
      </c>
      <c r="K127" s="21"/>
      <c r="L127" s="35">
        <v>0.44</v>
      </c>
      <c r="M127" s="21"/>
      <c r="N127" s="36">
        <v>0.43</v>
      </c>
      <c r="P127" s="34">
        <v>0.41</v>
      </c>
      <c r="R127" s="35">
        <v>0.41</v>
      </c>
      <c r="T127" s="36">
        <v>0.42</v>
      </c>
      <c r="V127" s="7" t="s">
        <v>55</v>
      </c>
    </row>
    <row r="128" spans="1:22" ht="17" x14ac:dyDescent="0.2">
      <c r="B128" s="2" t="s">
        <v>68</v>
      </c>
      <c r="C128" s="7" t="s">
        <v>68</v>
      </c>
      <c r="D128" s="34">
        <v>0.05</v>
      </c>
      <c r="E128" s="35"/>
      <c r="F128" s="35">
        <v>0.04</v>
      </c>
      <c r="H128" s="36">
        <v>0.03</v>
      </c>
      <c r="J128" s="34">
        <v>0.06</v>
      </c>
      <c r="K128" s="21"/>
      <c r="L128" s="35">
        <v>0.05</v>
      </c>
      <c r="M128" s="21"/>
      <c r="N128" s="36">
        <v>0.05</v>
      </c>
      <c r="P128" s="34">
        <v>0.06</v>
      </c>
      <c r="R128" s="35">
        <v>0.05</v>
      </c>
      <c r="T128" s="36">
        <v>0.05</v>
      </c>
      <c r="V128" s="7" t="s">
        <v>68</v>
      </c>
    </row>
    <row r="129" spans="1:22" ht="17" x14ac:dyDescent="0.2">
      <c r="B129" s="2" t="s">
        <v>71</v>
      </c>
      <c r="C129" s="7" t="s">
        <v>71</v>
      </c>
      <c r="D129" s="34">
        <v>0.02</v>
      </c>
      <c r="E129" s="35"/>
      <c r="F129" s="35">
        <v>0</v>
      </c>
      <c r="H129" s="36">
        <v>0.02</v>
      </c>
      <c r="J129" s="34">
        <v>0.04</v>
      </c>
      <c r="K129" s="21"/>
      <c r="L129" s="35">
        <v>0.01</v>
      </c>
      <c r="M129" s="21"/>
      <c r="N129" s="36">
        <v>0.05</v>
      </c>
      <c r="P129" s="34">
        <v>0.06</v>
      </c>
      <c r="R129" s="35">
        <v>0.04</v>
      </c>
      <c r="T129" s="36">
        <v>0.05</v>
      </c>
      <c r="V129" s="7" t="s">
        <v>71</v>
      </c>
    </row>
    <row r="130" spans="1:22" ht="17" x14ac:dyDescent="0.2">
      <c r="B130" s="2" t="s">
        <v>0</v>
      </c>
      <c r="C130" s="7" t="s">
        <v>0</v>
      </c>
      <c r="D130" s="34">
        <v>1</v>
      </c>
      <c r="E130" s="35"/>
      <c r="F130" s="35">
        <v>1</v>
      </c>
      <c r="H130" s="36">
        <v>1</v>
      </c>
      <c r="J130" s="34">
        <v>1</v>
      </c>
      <c r="K130" s="21"/>
      <c r="L130" s="35">
        <v>1</v>
      </c>
      <c r="M130" s="21"/>
      <c r="N130" s="36">
        <v>1</v>
      </c>
      <c r="P130" s="34">
        <v>1</v>
      </c>
      <c r="R130" s="35">
        <v>1</v>
      </c>
      <c r="T130" s="36">
        <v>1</v>
      </c>
      <c r="V130" s="7" t="s">
        <v>0</v>
      </c>
    </row>
    <row r="131" spans="1:22" x14ac:dyDescent="0.2">
      <c r="J131" s="27"/>
      <c r="K131" s="21"/>
      <c r="L131" s="21"/>
      <c r="M131" s="21"/>
      <c r="N131" s="28"/>
    </row>
    <row r="132" spans="1:22" ht="34" x14ac:dyDescent="0.2">
      <c r="A132" s="5" t="s">
        <v>389</v>
      </c>
      <c r="B132" s="11" t="s">
        <v>287</v>
      </c>
      <c r="C132" s="7" t="s">
        <v>72</v>
      </c>
      <c r="J132" s="27"/>
      <c r="K132" s="21"/>
      <c r="L132" s="21"/>
      <c r="M132" s="21"/>
      <c r="N132" s="28"/>
      <c r="O132" s="14"/>
      <c r="P132" s="42">
        <f>P133-P134</f>
        <v>-0.19</v>
      </c>
      <c r="Q132" s="61"/>
      <c r="R132" s="43">
        <f>R133-R134</f>
        <v>-8.9999999999999969E-2</v>
      </c>
      <c r="S132" s="61"/>
      <c r="T132" s="44">
        <f>T133-T134</f>
        <v>-0.15000000000000002</v>
      </c>
      <c r="V132" s="7" t="s">
        <v>72</v>
      </c>
    </row>
    <row r="133" spans="1:22" ht="17" x14ac:dyDescent="0.2">
      <c r="B133" s="2" t="s">
        <v>56</v>
      </c>
      <c r="C133" s="7" t="s">
        <v>56</v>
      </c>
      <c r="D133" s="34">
        <v>0.38</v>
      </c>
      <c r="E133" s="35"/>
      <c r="F133" s="35">
        <v>0.4</v>
      </c>
      <c r="H133" s="36">
        <v>0.39</v>
      </c>
      <c r="J133" s="34">
        <v>0.36</v>
      </c>
      <c r="K133" s="21"/>
      <c r="L133" s="35">
        <v>0.39</v>
      </c>
      <c r="M133" s="21"/>
      <c r="N133" s="36">
        <v>0.37</v>
      </c>
      <c r="P133" s="34">
        <v>0.34</v>
      </c>
      <c r="R133" s="35">
        <v>0.39</v>
      </c>
      <c r="T133" s="36">
        <v>0.36</v>
      </c>
      <c r="V133" s="7" t="s">
        <v>56</v>
      </c>
    </row>
    <row r="134" spans="1:22" ht="17" x14ac:dyDescent="0.2">
      <c r="B134" s="2" t="s">
        <v>55</v>
      </c>
      <c r="C134" s="7" t="s">
        <v>55</v>
      </c>
      <c r="D134" s="34">
        <v>0.54</v>
      </c>
      <c r="E134" s="35"/>
      <c r="F134" s="35">
        <v>0.51</v>
      </c>
      <c r="H134" s="36">
        <v>0.52</v>
      </c>
      <c r="J134" s="34">
        <v>0.53</v>
      </c>
      <c r="K134" s="21"/>
      <c r="L134" s="35">
        <v>0.51</v>
      </c>
      <c r="M134" s="21"/>
      <c r="N134" s="36">
        <v>0.51</v>
      </c>
      <c r="P134" s="34">
        <v>0.53</v>
      </c>
      <c r="R134" s="35">
        <v>0.48</v>
      </c>
      <c r="T134" s="36">
        <v>0.51</v>
      </c>
      <c r="V134" s="7" t="s">
        <v>55</v>
      </c>
    </row>
    <row r="135" spans="1:22" ht="17" x14ac:dyDescent="0.2">
      <c r="B135" s="2" t="s">
        <v>68</v>
      </c>
      <c r="C135" s="7" t="s">
        <v>68</v>
      </c>
      <c r="D135" s="34">
        <v>0.06</v>
      </c>
      <c r="E135" s="35"/>
      <c r="F135" s="35">
        <v>7.0000000000000007E-2</v>
      </c>
      <c r="H135" s="36">
        <v>7.0000000000000007E-2</v>
      </c>
      <c r="J135" s="34">
        <v>0.09</v>
      </c>
      <c r="K135" s="21"/>
      <c r="L135" s="35">
        <v>0.08</v>
      </c>
      <c r="M135" s="21"/>
      <c r="N135" s="36">
        <v>0.08</v>
      </c>
      <c r="P135" s="34">
        <v>0.09</v>
      </c>
      <c r="R135" s="35">
        <v>0.08</v>
      </c>
      <c r="T135" s="36">
        <v>0.08</v>
      </c>
      <c r="V135" s="7" t="s">
        <v>68</v>
      </c>
    </row>
    <row r="136" spans="1:22" ht="17" x14ac:dyDescent="0.2">
      <c r="B136" s="2" t="s">
        <v>71</v>
      </c>
      <c r="C136" s="7" t="s">
        <v>71</v>
      </c>
      <c r="D136" s="34">
        <v>0.02</v>
      </c>
      <c r="E136" s="35"/>
      <c r="F136" s="35">
        <v>0.02</v>
      </c>
      <c r="H136" s="36">
        <v>0.03</v>
      </c>
      <c r="J136" s="34">
        <v>0.03</v>
      </c>
      <c r="K136" s="21"/>
      <c r="L136" s="35">
        <v>0.02</v>
      </c>
      <c r="M136" s="21"/>
      <c r="N136" s="36">
        <v>0.04</v>
      </c>
      <c r="P136" s="34">
        <v>0.04</v>
      </c>
      <c r="R136" s="35">
        <v>0.05</v>
      </c>
      <c r="T136" s="36">
        <v>0.05</v>
      </c>
      <c r="V136" s="7" t="s">
        <v>71</v>
      </c>
    </row>
    <row r="137" spans="1:22" ht="17" x14ac:dyDescent="0.2">
      <c r="B137" s="2" t="s">
        <v>0</v>
      </c>
      <c r="C137" s="7" t="s">
        <v>0</v>
      </c>
      <c r="D137" s="34">
        <v>1</v>
      </c>
      <c r="E137" s="35"/>
      <c r="F137" s="35">
        <v>1</v>
      </c>
      <c r="H137" s="36">
        <v>1</v>
      </c>
      <c r="J137" s="34">
        <v>1</v>
      </c>
      <c r="K137" s="21"/>
      <c r="L137" s="35">
        <v>1</v>
      </c>
      <c r="M137" s="21"/>
      <c r="N137" s="36">
        <v>1</v>
      </c>
      <c r="P137" s="34">
        <v>1</v>
      </c>
      <c r="R137" s="35">
        <v>1</v>
      </c>
      <c r="T137" s="36">
        <v>1</v>
      </c>
      <c r="V137" s="7" t="s">
        <v>0</v>
      </c>
    </row>
    <row r="138" spans="1:22" x14ac:dyDescent="0.2">
      <c r="J138" s="27"/>
      <c r="K138" s="21"/>
      <c r="L138" s="21"/>
      <c r="M138" s="21"/>
      <c r="N138" s="28"/>
    </row>
    <row r="139" spans="1:22" ht="34" x14ac:dyDescent="0.2">
      <c r="A139" s="5" t="s">
        <v>390</v>
      </c>
      <c r="B139" s="11" t="s">
        <v>288</v>
      </c>
      <c r="C139" s="7" t="s">
        <v>73</v>
      </c>
      <c r="J139" s="27"/>
      <c r="K139" s="21"/>
      <c r="L139" s="21"/>
      <c r="M139" s="21"/>
      <c r="N139" s="28"/>
      <c r="O139" s="14"/>
      <c r="P139" s="42">
        <f>P140-P141</f>
        <v>0.10999999999999999</v>
      </c>
      <c r="Q139" s="61"/>
      <c r="R139" s="43">
        <f>R140-R141</f>
        <v>0.18000000000000005</v>
      </c>
      <c r="S139" s="61"/>
      <c r="T139" s="44">
        <f>T140-T141</f>
        <v>0.15000000000000002</v>
      </c>
      <c r="V139" s="7" t="s">
        <v>73</v>
      </c>
    </row>
    <row r="140" spans="1:22" ht="17" x14ac:dyDescent="0.2">
      <c r="B140" s="2" t="s">
        <v>56</v>
      </c>
      <c r="C140" s="7" t="s">
        <v>56</v>
      </c>
      <c r="D140" s="34">
        <v>0.51</v>
      </c>
      <c r="E140" s="35"/>
      <c r="F140" s="35">
        <v>0.55000000000000004</v>
      </c>
      <c r="H140" s="36">
        <v>0.53</v>
      </c>
      <c r="J140" s="34">
        <v>0.52</v>
      </c>
      <c r="K140" s="21"/>
      <c r="L140" s="35">
        <v>0.54</v>
      </c>
      <c r="M140" s="21"/>
      <c r="N140" s="36">
        <v>0.52</v>
      </c>
      <c r="P140" s="34">
        <v>0.5</v>
      </c>
      <c r="R140" s="35">
        <v>0.54</v>
      </c>
      <c r="T140" s="36">
        <v>0.52</v>
      </c>
      <c r="V140" s="7" t="s">
        <v>56</v>
      </c>
    </row>
    <row r="141" spans="1:22" ht="17" x14ac:dyDescent="0.2">
      <c r="B141" s="2" t="s">
        <v>55</v>
      </c>
      <c r="C141" s="7" t="s">
        <v>55</v>
      </c>
      <c r="D141" s="34">
        <v>0.41</v>
      </c>
      <c r="E141" s="35"/>
      <c r="F141" s="35">
        <v>0.38</v>
      </c>
      <c r="H141" s="36">
        <v>0.39</v>
      </c>
      <c r="J141" s="34">
        <v>0.39</v>
      </c>
      <c r="K141" s="21"/>
      <c r="L141" s="35">
        <v>0.38</v>
      </c>
      <c r="M141" s="21"/>
      <c r="N141" s="36">
        <v>0.37</v>
      </c>
      <c r="P141" s="34">
        <v>0.39</v>
      </c>
      <c r="R141" s="35">
        <v>0.36</v>
      </c>
      <c r="T141" s="36">
        <v>0.37</v>
      </c>
      <c r="V141" s="7" t="s">
        <v>55</v>
      </c>
    </row>
    <row r="142" spans="1:22" ht="17" x14ac:dyDescent="0.2">
      <c r="B142" s="2" t="s">
        <v>68</v>
      </c>
      <c r="C142" s="7" t="s">
        <v>68</v>
      </c>
      <c r="D142" s="34">
        <v>0.05</v>
      </c>
      <c r="E142" s="35"/>
      <c r="F142" s="35">
        <v>0.04</v>
      </c>
      <c r="H142" s="36">
        <v>0.05</v>
      </c>
      <c r="J142" s="34">
        <v>0.05</v>
      </c>
      <c r="K142" s="21"/>
      <c r="L142" s="35">
        <v>0.05</v>
      </c>
      <c r="M142" s="21"/>
      <c r="N142" s="36">
        <v>0.06</v>
      </c>
      <c r="P142" s="34">
        <v>0.05</v>
      </c>
      <c r="R142" s="35">
        <v>0.05</v>
      </c>
      <c r="T142" s="36">
        <v>0.06</v>
      </c>
      <c r="V142" s="7" t="s">
        <v>68</v>
      </c>
    </row>
    <row r="143" spans="1:22" ht="17" x14ac:dyDescent="0.2">
      <c r="B143" s="2" t="s">
        <v>71</v>
      </c>
      <c r="C143" s="7" t="s">
        <v>71</v>
      </c>
      <c r="D143" s="34">
        <v>0.03</v>
      </c>
      <c r="E143" s="35"/>
      <c r="F143" s="35">
        <v>0.03</v>
      </c>
      <c r="H143" s="36">
        <v>0.03</v>
      </c>
      <c r="J143" s="34">
        <v>0.04</v>
      </c>
      <c r="K143" s="21"/>
      <c r="L143" s="35">
        <v>0.03</v>
      </c>
      <c r="M143" s="21"/>
      <c r="N143" s="36">
        <v>0.04</v>
      </c>
      <c r="P143" s="34">
        <v>0.06</v>
      </c>
      <c r="R143" s="35">
        <v>0.05</v>
      </c>
      <c r="T143" s="36">
        <v>0.05</v>
      </c>
      <c r="V143" s="7" t="s">
        <v>71</v>
      </c>
    </row>
    <row r="144" spans="1:22" ht="17" x14ac:dyDescent="0.2">
      <c r="B144" s="2" t="s">
        <v>0</v>
      </c>
      <c r="C144" s="7" t="s">
        <v>0</v>
      </c>
      <c r="D144" s="34">
        <v>1</v>
      </c>
      <c r="E144" s="35"/>
      <c r="F144" s="35">
        <v>1</v>
      </c>
      <c r="H144" s="36">
        <v>1</v>
      </c>
      <c r="J144" s="34">
        <v>1</v>
      </c>
      <c r="K144" s="21"/>
      <c r="L144" s="35">
        <v>1</v>
      </c>
      <c r="M144" s="21"/>
      <c r="N144" s="36">
        <v>1</v>
      </c>
      <c r="P144" s="34">
        <v>1</v>
      </c>
      <c r="R144" s="35">
        <v>1</v>
      </c>
      <c r="T144" s="36">
        <v>1</v>
      </c>
      <c r="V144" s="7" t="s">
        <v>0</v>
      </c>
    </row>
    <row r="145" spans="1:22" x14ac:dyDescent="0.2">
      <c r="J145" s="27"/>
      <c r="K145" s="21"/>
      <c r="L145" s="21"/>
      <c r="M145" s="21"/>
      <c r="N145" s="28"/>
    </row>
    <row r="146" spans="1:22" ht="34" x14ac:dyDescent="0.2">
      <c r="A146" s="5" t="s">
        <v>391</v>
      </c>
      <c r="B146" s="15" t="s">
        <v>289</v>
      </c>
      <c r="C146" s="7" t="s">
        <v>74</v>
      </c>
      <c r="J146" s="27"/>
      <c r="K146" s="21"/>
      <c r="L146" s="21"/>
      <c r="M146" s="21"/>
      <c r="N146" s="28"/>
      <c r="O146" s="14"/>
      <c r="P146" s="42">
        <f>P147-P148</f>
        <v>6.9999999999999951E-2</v>
      </c>
      <c r="Q146" s="61"/>
      <c r="R146" s="43">
        <f>R147-R148</f>
        <v>9.9999999999999978E-2</v>
      </c>
      <c r="S146" s="61"/>
      <c r="T146" s="44">
        <f>T147-T148</f>
        <v>6.9999999999999951E-2</v>
      </c>
      <c r="V146" s="7" t="s">
        <v>74</v>
      </c>
    </row>
    <row r="147" spans="1:22" ht="17" x14ac:dyDescent="0.2">
      <c r="B147" s="2" t="s">
        <v>56</v>
      </c>
      <c r="C147" s="7" t="s">
        <v>56</v>
      </c>
      <c r="D147" s="34">
        <v>0.48</v>
      </c>
      <c r="E147" s="35"/>
      <c r="F147" s="35">
        <v>0.5</v>
      </c>
      <c r="H147" s="36">
        <v>0.49</v>
      </c>
      <c r="J147" s="34">
        <v>0.48</v>
      </c>
      <c r="K147" s="21"/>
      <c r="L147" s="35">
        <v>0.49</v>
      </c>
      <c r="M147" s="21"/>
      <c r="N147" s="36">
        <v>0.48</v>
      </c>
      <c r="P147" s="34">
        <v>0.47</v>
      </c>
      <c r="R147" s="35">
        <v>0.49</v>
      </c>
      <c r="T147" s="36">
        <v>0.47</v>
      </c>
      <c r="V147" s="7" t="s">
        <v>56</v>
      </c>
    </row>
    <row r="148" spans="1:22" ht="17" x14ac:dyDescent="0.2">
      <c r="B148" s="2" t="s">
        <v>55</v>
      </c>
      <c r="C148" s="7" t="s">
        <v>55</v>
      </c>
      <c r="D148" s="34">
        <v>0.44</v>
      </c>
      <c r="E148" s="35"/>
      <c r="F148" s="35">
        <v>0.44</v>
      </c>
      <c r="H148" s="36">
        <v>0.43</v>
      </c>
      <c r="J148" s="34">
        <v>0.41</v>
      </c>
      <c r="K148" s="21"/>
      <c r="L148" s="35">
        <v>0.42</v>
      </c>
      <c r="M148" s="21"/>
      <c r="N148" s="36">
        <v>0.41</v>
      </c>
      <c r="P148" s="34">
        <v>0.4</v>
      </c>
      <c r="R148" s="35">
        <v>0.39</v>
      </c>
      <c r="T148" s="36">
        <v>0.4</v>
      </c>
      <c r="V148" s="7" t="s">
        <v>55</v>
      </c>
    </row>
    <row r="149" spans="1:22" ht="17" x14ac:dyDescent="0.2">
      <c r="B149" s="2" t="s">
        <v>68</v>
      </c>
      <c r="C149" s="7" t="s">
        <v>68</v>
      </c>
      <c r="D149" s="34">
        <v>0.04</v>
      </c>
      <c r="E149" s="35"/>
      <c r="F149" s="35">
        <v>0.05</v>
      </c>
      <c r="H149" s="36">
        <v>0.05</v>
      </c>
      <c r="J149" s="34">
        <v>0.05</v>
      </c>
      <c r="K149" s="21"/>
      <c r="L149" s="35">
        <v>0.06</v>
      </c>
      <c r="M149" s="21"/>
      <c r="N149" s="36">
        <v>0.06</v>
      </c>
      <c r="P149" s="34">
        <v>0.06</v>
      </c>
      <c r="R149" s="35">
        <v>7.0000000000000007E-2</v>
      </c>
      <c r="T149" s="36">
        <v>7.0000000000000007E-2</v>
      </c>
      <c r="V149" s="7" t="s">
        <v>68</v>
      </c>
    </row>
    <row r="150" spans="1:22" ht="17" x14ac:dyDescent="0.2">
      <c r="B150" s="2" t="s">
        <v>71</v>
      </c>
      <c r="C150" s="7" t="s">
        <v>71</v>
      </c>
      <c r="D150" s="34">
        <v>0.04</v>
      </c>
      <c r="E150" s="35"/>
      <c r="F150" s="35">
        <v>0.01</v>
      </c>
      <c r="H150" s="36">
        <v>0.03</v>
      </c>
      <c r="J150" s="34">
        <v>0.05</v>
      </c>
      <c r="K150" s="21"/>
      <c r="L150" s="35">
        <v>0.03</v>
      </c>
      <c r="M150" s="21"/>
      <c r="N150" s="36">
        <v>0.05</v>
      </c>
      <c r="P150" s="34">
        <v>7.0000000000000007E-2</v>
      </c>
      <c r="R150" s="35">
        <v>0.05</v>
      </c>
      <c r="T150" s="36">
        <v>0.06</v>
      </c>
      <c r="V150" s="7" t="s">
        <v>71</v>
      </c>
    </row>
    <row r="151" spans="1:22" ht="17" x14ac:dyDescent="0.2">
      <c r="B151" s="2" t="s">
        <v>0</v>
      </c>
      <c r="C151" s="7" t="s">
        <v>0</v>
      </c>
      <c r="D151" s="34">
        <v>1</v>
      </c>
      <c r="E151" s="35"/>
      <c r="F151" s="35">
        <v>1</v>
      </c>
      <c r="H151" s="36">
        <v>1</v>
      </c>
      <c r="J151" s="34">
        <v>1</v>
      </c>
      <c r="K151" s="21"/>
      <c r="L151" s="35">
        <v>1</v>
      </c>
      <c r="M151" s="21"/>
      <c r="N151" s="36">
        <v>1</v>
      </c>
      <c r="P151" s="34">
        <v>1</v>
      </c>
      <c r="R151" s="35">
        <v>1</v>
      </c>
      <c r="T151" s="36">
        <v>1</v>
      </c>
      <c r="V151" s="7" t="s">
        <v>0</v>
      </c>
    </row>
    <row r="152" spans="1:22" x14ac:dyDescent="0.2">
      <c r="J152" s="27"/>
      <c r="K152" s="21"/>
      <c r="L152" s="21"/>
      <c r="M152" s="21"/>
      <c r="N152" s="28"/>
    </row>
    <row r="153" spans="1:22" ht="34" x14ac:dyDescent="0.2">
      <c r="A153" s="5" t="s">
        <v>392</v>
      </c>
      <c r="B153" s="15" t="s">
        <v>290</v>
      </c>
      <c r="C153" s="7" t="s">
        <v>75</v>
      </c>
      <c r="J153" s="27"/>
      <c r="K153" s="21"/>
      <c r="L153" s="21"/>
      <c r="M153" s="21"/>
      <c r="N153" s="28"/>
      <c r="O153" s="14"/>
      <c r="P153" s="42">
        <f>P154-P155</f>
        <v>-0.22000000000000003</v>
      </c>
      <c r="Q153" s="61"/>
      <c r="R153" s="43">
        <f>R154-R155</f>
        <v>-0.15000000000000002</v>
      </c>
      <c r="S153" s="61"/>
      <c r="T153" s="44">
        <f>T154-T155</f>
        <v>-0.2</v>
      </c>
      <c r="V153" s="7" t="s">
        <v>75</v>
      </c>
    </row>
    <row r="154" spans="1:22" ht="17" x14ac:dyDescent="0.2">
      <c r="B154" s="2" t="s">
        <v>56</v>
      </c>
      <c r="C154" s="7" t="s">
        <v>56</v>
      </c>
      <c r="D154" s="34">
        <v>0.33</v>
      </c>
      <c r="E154" s="35"/>
      <c r="F154" s="35">
        <v>0.36</v>
      </c>
      <c r="H154" s="36">
        <v>0.33</v>
      </c>
      <c r="J154" s="34">
        <v>0.32</v>
      </c>
      <c r="K154" s="21"/>
      <c r="L154" s="35">
        <v>0.36</v>
      </c>
      <c r="M154" s="21"/>
      <c r="N154" s="36">
        <v>0.32</v>
      </c>
      <c r="P154" s="34">
        <v>0.31</v>
      </c>
      <c r="R154" s="35">
        <v>0.35</v>
      </c>
      <c r="T154" s="36">
        <v>0.31</v>
      </c>
      <c r="V154" s="7" t="s">
        <v>56</v>
      </c>
    </row>
    <row r="155" spans="1:22" ht="17" x14ac:dyDescent="0.2">
      <c r="B155" s="2" t="s">
        <v>55</v>
      </c>
      <c r="C155" s="7" t="s">
        <v>55</v>
      </c>
      <c r="D155" s="34">
        <v>0.53</v>
      </c>
      <c r="E155" s="35"/>
      <c r="F155" s="35">
        <v>0.52</v>
      </c>
      <c r="H155" s="36">
        <v>0.51</v>
      </c>
      <c r="J155" s="34">
        <v>0.52</v>
      </c>
      <c r="K155" s="21"/>
      <c r="L155" s="35">
        <v>0.52</v>
      </c>
      <c r="M155" s="21"/>
      <c r="N155" s="36">
        <v>0.52</v>
      </c>
      <c r="P155" s="34">
        <v>0.53</v>
      </c>
      <c r="R155" s="35">
        <v>0.5</v>
      </c>
      <c r="T155" s="36">
        <v>0.51</v>
      </c>
      <c r="V155" s="7" t="s">
        <v>55</v>
      </c>
    </row>
    <row r="156" spans="1:22" ht="17" x14ac:dyDescent="0.2">
      <c r="B156" s="2" t="s">
        <v>68</v>
      </c>
      <c r="C156" s="7" t="s">
        <v>68</v>
      </c>
      <c r="D156" s="34">
        <v>0.05</v>
      </c>
      <c r="E156" s="35"/>
      <c r="F156" s="35">
        <v>0.06</v>
      </c>
      <c r="H156" s="36">
        <v>0.08</v>
      </c>
      <c r="J156" s="34">
        <v>0.06</v>
      </c>
      <c r="K156" s="21"/>
      <c r="L156" s="35">
        <v>0.06</v>
      </c>
      <c r="M156" s="21"/>
      <c r="N156" s="36">
        <v>0.09</v>
      </c>
      <c r="P156" s="34">
        <v>0.05</v>
      </c>
      <c r="R156" s="35">
        <v>0.06</v>
      </c>
      <c r="T156" s="36">
        <v>0.09</v>
      </c>
      <c r="V156" s="7" t="s">
        <v>68</v>
      </c>
    </row>
    <row r="157" spans="1:22" ht="17" x14ac:dyDescent="0.2">
      <c r="B157" s="2" t="s">
        <v>71</v>
      </c>
      <c r="C157" s="7" t="s">
        <v>71</v>
      </c>
      <c r="D157" s="34">
        <v>0.09</v>
      </c>
      <c r="E157" s="35"/>
      <c r="F157" s="35">
        <v>0.06</v>
      </c>
      <c r="H157" s="36">
        <v>0.08</v>
      </c>
      <c r="J157" s="34">
        <v>0.11</v>
      </c>
      <c r="K157" s="21"/>
      <c r="L157" s="35">
        <v>7.0000000000000007E-2</v>
      </c>
      <c r="M157" s="21"/>
      <c r="N157" s="36">
        <v>0.08</v>
      </c>
      <c r="P157" s="34">
        <v>0.11</v>
      </c>
      <c r="R157" s="35">
        <v>0.08</v>
      </c>
      <c r="T157" s="36">
        <v>0.09</v>
      </c>
      <c r="V157" s="7" t="s">
        <v>71</v>
      </c>
    </row>
    <row r="158" spans="1:22" ht="17" x14ac:dyDescent="0.2">
      <c r="B158" s="2" t="s">
        <v>0</v>
      </c>
      <c r="C158" s="7" t="s">
        <v>0</v>
      </c>
      <c r="D158" s="34">
        <v>1</v>
      </c>
      <c r="E158" s="35"/>
      <c r="F158" s="35">
        <v>1</v>
      </c>
      <c r="H158" s="36">
        <v>1</v>
      </c>
      <c r="J158" s="34">
        <v>1</v>
      </c>
      <c r="K158" s="21"/>
      <c r="L158" s="35">
        <v>1</v>
      </c>
      <c r="M158" s="21"/>
      <c r="N158" s="36">
        <v>1</v>
      </c>
      <c r="P158" s="34">
        <v>1</v>
      </c>
      <c r="R158" s="35">
        <v>1</v>
      </c>
      <c r="T158" s="36">
        <v>1</v>
      </c>
      <c r="V158" s="7" t="s">
        <v>0</v>
      </c>
    </row>
    <row r="159" spans="1:22" x14ac:dyDescent="0.2">
      <c r="J159" s="27"/>
      <c r="K159" s="21"/>
      <c r="L159" s="21"/>
      <c r="M159" s="21"/>
      <c r="N159" s="28"/>
    </row>
    <row r="160" spans="1:22" ht="17" x14ac:dyDescent="0.2">
      <c r="A160" s="5" t="s">
        <v>393</v>
      </c>
      <c r="B160" s="11" t="s">
        <v>291</v>
      </c>
      <c r="C160" s="7" t="s">
        <v>76</v>
      </c>
      <c r="J160" s="27"/>
      <c r="K160" s="21"/>
      <c r="L160" s="21"/>
      <c r="M160" s="21"/>
      <c r="N160" s="28"/>
      <c r="V160" s="7" t="s">
        <v>76</v>
      </c>
    </row>
    <row r="161" spans="1:22" ht="17" x14ac:dyDescent="0.2">
      <c r="B161" s="2" t="s">
        <v>77</v>
      </c>
      <c r="C161" s="7" t="s">
        <v>77</v>
      </c>
      <c r="D161" s="34">
        <v>0.59</v>
      </c>
      <c r="E161" s="35"/>
      <c r="F161" s="35">
        <v>0.51</v>
      </c>
      <c r="H161" s="36">
        <v>0.54</v>
      </c>
      <c r="J161" s="34">
        <v>0.57999999999999996</v>
      </c>
      <c r="K161" s="21"/>
      <c r="L161" s="35">
        <v>0.54</v>
      </c>
      <c r="M161" s="21"/>
      <c r="N161" s="36">
        <v>0.55000000000000004</v>
      </c>
      <c r="P161" s="34">
        <v>0.56000000000000005</v>
      </c>
      <c r="R161" s="35">
        <v>0.53</v>
      </c>
      <c r="T161" s="36">
        <v>0.56000000000000005</v>
      </c>
      <c r="V161" s="7" t="s">
        <v>77</v>
      </c>
    </row>
    <row r="162" spans="1:22" ht="17" x14ac:dyDescent="0.2">
      <c r="B162" s="2" t="s">
        <v>78</v>
      </c>
      <c r="C162" s="7" t="s">
        <v>78</v>
      </c>
      <c r="D162" s="34">
        <v>0.41</v>
      </c>
      <c r="E162" s="35"/>
      <c r="F162" s="35">
        <v>0.49</v>
      </c>
      <c r="H162" s="36">
        <v>0.46</v>
      </c>
      <c r="J162" s="34">
        <v>0.42</v>
      </c>
      <c r="K162" s="21"/>
      <c r="L162" s="35">
        <v>0.46</v>
      </c>
      <c r="M162" s="21"/>
      <c r="N162" s="36">
        <v>0.45</v>
      </c>
      <c r="P162" s="34">
        <v>0.44</v>
      </c>
      <c r="R162" s="35">
        <v>0.47</v>
      </c>
      <c r="T162" s="36">
        <v>0.44</v>
      </c>
      <c r="V162" s="7" t="s">
        <v>78</v>
      </c>
    </row>
    <row r="163" spans="1:22" ht="17" x14ac:dyDescent="0.2">
      <c r="B163" s="2" t="s">
        <v>79</v>
      </c>
      <c r="C163" s="7" t="s">
        <v>79</v>
      </c>
      <c r="D163" s="34">
        <v>0.23</v>
      </c>
      <c r="E163" s="35"/>
      <c r="F163" s="35">
        <v>0.15</v>
      </c>
      <c r="H163" s="36">
        <v>0.21</v>
      </c>
      <c r="J163" s="34">
        <v>0.2</v>
      </c>
      <c r="K163" s="21"/>
      <c r="L163" s="35">
        <v>0.14000000000000001</v>
      </c>
      <c r="M163" s="21"/>
      <c r="N163" s="36">
        <v>0.2</v>
      </c>
      <c r="P163" s="34">
        <v>0.19</v>
      </c>
      <c r="R163" s="35">
        <v>0.15</v>
      </c>
      <c r="T163" s="36">
        <v>0.2</v>
      </c>
      <c r="V163" s="7" t="s">
        <v>79</v>
      </c>
    </row>
    <row r="164" spans="1:22" ht="17" x14ac:dyDescent="0.2">
      <c r="B164" s="2" t="s">
        <v>80</v>
      </c>
      <c r="C164" s="7" t="s">
        <v>80</v>
      </c>
      <c r="D164" s="34">
        <v>0.36</v>
      </c>
      <c r="E164" s="35"/>
      <c r="F164" s="35">
        <v>0.36</v>
      </c>
      <c r="H164" s="36">
        <v>0.33</v>
      </c>
      <c r="J164" s="34">
        <v>0.39</v>
      </c>
      <c r="K164" s="21"/>
      <c r="L164" s="35">
        <v>0.39</v>
      </c>
      <c r="M164" s="21"/>
      <c r="N164" s="36">
        <v>0.35</v>
      </c>
      <c r="P164" s="34">
        <v>0.37</v>
      </c>
      <c r="R164" s="35">
        <v>0.39</v>
      </c>
      <c r="T164" s="36">
        <v>0.36</v>
      </c>
      <c r="V164" s="7" t="s">
        <v>80</v>
      </c>
    </row>
    <row r="165" spans="1:22" ht="17" x14ac:dyDescent="0.2">
      <c r="B165" s="2" t="s">
        <v>81</v>
      </c>
      <c r="C165" s="7" t="s">
        <v>81</v>
      </c>
      <c r="D165" s="34">
        <v>0.31</v>
      </c>
      <c r="E165" s="35"/>
      <c r="F165" s="35">
        <v>0.31</v>
      </c>
      <c r="H165" s="36">
        <v>0.34</v>
      </c>
      <c r="J165" s="34">
        <v>0.3</v>
      </c>
      <c r="K165" s="21"/>
      <c r="L165" s="35">
        <v>0.28999999999999998</v>
      </c>
      <c r="M165" s="21"/>
      <c r="N165" s="36">
        <v>0.33</v>
      </c>
      <c r="P165" s="34">
        <v>0.33</v>
      </c>
      <c r="R165" s="35">
        <v>0.28999999999999998</v>
      </c>
      <c r="T165" s="36">
        <v>0.32</v>
      </c>
      <c r="V165" s="7" t="s">
        <v>81</v>
      </c>
    </row>
    <row r="166" spans="1:22" ht="17" x14ac:dyDescent="0.2">
      <c r="B166" s="2" t="s">
        <v>82</v>
      </c>
      <c r="C166" s="7" t="s">
        <v>82</v>
      </c>
      <c r="D166" s="34">
        <v>0.11</v>
      </c>
      <c r="E166" s="35"/>
      <c r="F166" s="35">
        <v>0.18</v>
      </c>
      <c r="H166" s="36">
        <v>0.12</v>
      </c>
      <c r="J166" s="34">
        <v>0.11</v>
      </c>
      <c r="K166" s="21"/>
      <c r="L166" s="35">
        <v>0.18</v>
      </c>
      <c r="M166" s="21"/>
      <c r="N166" s="36">
        <v>0.12</v>
      </c>
      <c r="P166" s="34">
        <v>0.11</v>
      </c>
      <c r="R166" s="35">
        <v>0.18</v>
      </c>
      <c r="T166" s="36">
        <v>0.13</v>
      </c>
      <c r="V166" s="7" t="s">
        <v>82</v>
      </c>
    </row>
    <row r="167" spans="1:22" ht="17" x14ac:dyDescent="0.2">
      <c r="B167" s="2" t="s">
        <v>0</v>
      </c>
      <c r="C167" s="7" t="s">
        <v>0</v>
      </c>
      <c r="D167" s="34">
        <v>1</v>
      </c>
      <c r="E167" s="35"/>
      <c r="F167" s="35">
        <v>1</v>
      </c>
      <c r="H167" s="36">
        <v>1</v>
      </c>
      <c r="J167" s="34">
        <v>1</v>
      </c>
      <c r="K167" s="21"/>
      <c r="L167" s="35">
        <v>1</v>
      </c>
      <c r="M167" s="21"/>
      <c r="N167" s="36">
        <v>1</v>
      </c>
      <c r="P167" s="34">
        <v>1</v>
      </c>
      <c r="R167" s="35">
        <v>1</v>
      </c>
      <c r="T167" s="36">
        <v>1</v>
      </c>
      <c r="V167" s="7" t="s">
        <v>0</v>
      </c>
    </row>
    <row r="168" spans="1:22" x14ac:dyDescent="0.2">
      <c r="J168" s="27"/>
      <c r="K168" s="21"/>
      <c r="L168" s="21"/>
      <c r="M168" s="21"/>
      <c r="N168" s="28"/>
    </row>
    <row r="169" spans="1:22" ht="34" x14ac:dyDescent="0.2">
      <c r="A169" s="5" t="s">
        <v>394</v>
      </c>
      <c r="B169" s="16" t="s">
        <v>372</v>
      </c>
      <c r="C169" s="7" t="s">
        <v>83</v>
      </c>
      <c r="J169" s="27"/>
      <c r="K169" s="21"/>
      <c r="L169" s="21"/>
      <c r="M169" s="21"/>
      <c r="N169" s="28"/>
      <c r="V169" s="7" t="s">
        <v>83</v>
      </c>
    </row>
    <row r="170" spans="1:22" ht="17" x14ac:dyDescent="0.2">
      <c r="B170" s="2" t="s">
        <v>55</v>
      </c>
      <c r="C170" s="7" t="s">
        <v>55</v>
      </c>
      <c r="D170" s="34">
        <v>0.49</v>
      </c>
      <c r="E170" s="35"/>
      <c r="F170" s="35">
        <v>0.49</v>
      </c>
      <c r="H170" s="36">
        <v>0.47</v>
      </c>
      <c r="J170" s="34">
        <v>0.48</v>
      </c>
      <c r="K170" s="21"/>
      <c r="L170" s="35">
        <v>0.49</v>
      </c>
      <c r="M170" s="21"/>
      <c r="N170" s="36">
        <v>0.47</v>
      </c>
      <c r="P170" s="34">
        <v>0.46</v>
      </c>
      <c r="R170" s="35">
        <v>0.49</v>
      </c>
      <c r="T170" s="36">
        <v>0.47</v>
      </c>
      <c r="V170" s="7" t="s">
        <v>55</v>
      </c>
    </row>
    <row r="171" spans="1:22" ht="17" x14ac:dyDescent="0.2">
      <c r="B171" s="2" t="s">
        <v>56</v>
      </c>
      <c r="C171" s="7" t="s">
        <v>56</v>
      </c>
      <c r="D171" s="34">
        <v>0.51</v>
      </c>
      <c r="E171" s="35"/>
      <c r="F171" s="35">
        <v>0.51</v>
      </c>
      <c r="H171" s="36">
        <v>0.53</v>
      </c>
      <c r="J171" s="34">
        <v>0.52</v>
      </c>
      <c r="K171" s="21"/>
      <c r="L171" s="35">
        <v>0.51</v>
      </c>
      <c r="M171" s="21"/>
      <c r="N171" s="36">
        <v>0.53</v>
      </c>
      <c r="P171" s="34">
        <v>0.54</v>
      </c>
      <c r="R171" s="35">
        <v>0.51</v>
      </c>
      <c r="T171" s="36">
        <v>0.53</v>
      </c>
      <c r="V171" s="7" t="s">
        <v>56</v>
      </c>
    </row>
    <row r="172" spans="1:22" ht="17" x14ac:dyDescent="0.2">
      <c r="B172" s="2" t="s">
        <v>0</v>
      </c>
      <c r="C172" s="7" t="s">
        <v>0</v>
      </c>
      <c r="D172" s="34">
        <v>1</v>
      </c>
      <c r="E172" s="35"/>
      <c r="F172" s="35">
        <v>1</v>
      </c>
      <c r="H172" s="36">
        <v>1</v>
      </c>
      <c r="J172" s="34">
        <v>1</v>
      </c>
      <c r="K172" s="21"/>
      <c r="L172" s="35">
        <v>1</v>
      </c>
      <c r="M172" s="21"/>
      <c r="N172" s="36">
        <v>1</v>
      </c>
      <c r="P172" s="34">
        <v>1</v>
      </c>
      <c r="R172" s="35">
        <v>1</v>
      </c>
      <c r="T172" s="36">
        <v>1</v>
      </c>
      <c r="V172" s="7" t="s">
        <v>0</v>
      </c>
    </row>
    <row r="173" spans="1:22" x14ac:dyDescent="0.2">
      <c r="J173" s="27"/>
      <c r="K173" s="21"/>
      <c r="L173" s="21"/>
      <c r="M173" s="21"/>
      <c r="N173" s="28"/>
    </row>
    <row r="174" spans="1:22" ht="51" x14ac:dyDescent="0.2">
      <c r="A174" s="5" t="s">
        <v>395</v>
      </c>
      <c r="B174" s="11" t="s">
        <v>292</v>
      </c>
      <c r="C174" s="7" t="s">
        <v>84</v>
      </c>
      <c r="J174" s="27"/>
      <c r="K174" s="21"/>
      <c r="L174" s="21"/>
      <c r="M174" s="21"/>
      <c r="N174" s="28"/>
      <c r="V174" s="7" t="s">
        <v>84</v>
      </c>
    </row>
    <row r="175" spans="1:22" ht="17" x14ac:dyDescent="0.2">
      <c r="B175" s="2" t="s">
        <v>85</v>
      </c>
      <c r="C175" s="7" t="s">
        <v>85</v>
      </c>
      <c r="D175" s="34">
        <v>0.25</v>
      </c>
      <c r="E175" s="35"/>
      <c r="F175" s="35">
        <v>0.23</v>
      </c>
      <c r="H175" s="36">
        <v>0.22</v>
      </c>
      <c r="J175" s="34">
        <v>0.23</v>
      </c>
      <c r="K175" s="21"/>
      <c r="L175" s="35">
        <v>0.22</v>
      </c>
      <c r="M175" s="21"/>
      <c r="N175" s="36">
        <v>0.21</v>
      </c>
      <c r="P175" s="34">
        <v>0.22</v>
      </c>
      <c r="R175" s="35">
        <v>0.21</v>
      </c>
      <c r="T175" s="36">
        <v>0.21</v>
      </c>
      <c r="V175" s="7" t="s">
        <v>85</v>
      </c>
    </row>
    <row r="176" spans="1:22" ht="17" x14ac:dyDescent="0.2">
      <c r="B176" s="2" t="s">
        <v>86</v>
      </c>
      <c r="C176" s="7" t="s">
        <v>86</v>
      </c>
      <c r="D176" s="34">
        <v>0.38</v>
      </c>
      <c r="E176" s="35"/>
      <c r="F176" s="35">
        <v>0.33</v>
      </c>
      <c r="H176" s="36">
        <v>0.33</v>
      </c>
      <c r="J176" s="34">
        <v>0.37</v>
      </c>
      <c r="K176" s="21"/>
      <c r="L176" s="35">
        <v>0.34</v>
      </c>
      <c r="M176" s="21"/>
      <c r="N176" s="36">
        <v>0.34</v>
      </c>
      <c r="P176" s="34">
        <v>0.37</v>
      </c>
      <c r="R176" s="35">
        <v>0.34</v>
      </c>
      <c r="T176" s="36">
        <v>0.36</v>
      </c>
      <c r="V176" s="7" t="s">
        <v>86</v>
      </c>
    </row>
    <row r="177" spans="1:22" ht="17" x14ac:dyDescent="0.2">
      <c r="B177" s="2" t="s">
        <v>87</v>
      </c>
      <c r="C177" s="7" t="s">
        <v>87</v>
      </c>
      <c r="D177" s="34">
        <v>0.37</v>
      </c>
      <c r="E177" s="35"/>
      <c r="F177" s="35">
        <v>0.44</v>
      </c>
      <c r="H177" s="36">
        <v>0.45</v>
      </c>
      <c r="J177" s="34">
        <v>0.39</v>
      </c>
      <c r="K177" s="21"/>
      <c r="L177" s="35">
        <v>0.44</v>
      </c>
      <c r="M177" s="21"/>
      <c r="N177" s="36">
        <v>0.45</v>
      </c>
      <c r="P177" s="34">
        <v>0.41</v>
      </c>
      <c r="R177" s="35">
        <v>0.45</v>
      </c>
      <c r="T177" s="36">
        <v>0.44</v>
      </c>
      <c r="V177" s="7" t="s">
        <v>87</v>
      </c>
    </row>
    <row r="178" spans="1:22" ht="17" x14ac:dyDescent="0.2">
      <c r="B178" s="2" t="s">
        <v>0</v>
      </c>
      <c r="C178" s="7" t="s">
        <v>0</v>
      </c>
      <c r="D178" s="34">
        <v>1</v>
      </c>
      <c r="E178" s="35"/>
      <c r="F178" s="35">
        <v>1</v>
      </c>
      <c r="H178" s="36">
        <v>1</v>
      </c>
      <c r="J178" s="34">
        <v>1</v>
      </c>
      <c r="K178" s="21"/>
      <c r="L178" s="35">
        <v>1</v>
      </c>
      <c r="M178" s="21"/>
      <c r="N178" s="36">
        <v>1</v>
      </c>
      <c r="P178" s="34">
        <v>1</v>
      </c>
      <c r="R178" s="35">
        <v>1</v>
      </c>
      <c r="T178" s="36">
        <v>1</v>
      </c>
      <c r="V178" s="7" t="s">
        <v>0</v>
      </c>
    </row>
    <row r="179" spans="1:22" x14ac:dyDescent="0.2">
      <c r="J179" s="27"/>
      <c r="K179" s="21"/>
      <c r="L179" s="21"/>
      <c r="M179" s="21"/>
      <c r="N179" s="28"/>
      <c r="P179" s="34"/>
      <c r="R179" s="35"/>
      <c r="T179" s="36"/>
    </row>
    <row r="180" spans="1:22" ht="51" x14ac:dyDescent="0.2">
      <c r="A180" s="5" t="s">
        <v>396</v>
      </c>
      <c r="B180" s="11" t="s">
        <v>293</v>
      </c>
      <c r="J180" s="27"/>
      <c r="K180" s="21"/>
      <c r="L180" s="21"/>
      <c r="M180" s="21"/>
      <c r="N180" s="28"/>
      <c r="V180" s="7" t="s">
        <v>293</v>
      </c>
    </row>
    <row r="181" spans="1:22" ht="18" customHeight="1" x14ac:dyDescent="0.2">
      <c r="B181" s="2" t="s">
        <v>88</v>
      </c>
      <c r="C181" s="2" t="s">
        <v>88</v>
      </c>
      <c r="D181" s="34">
        <v>0.68</v>
      </c>
      <c r="E181" s="35"/>
      <c r="F181" s="35">
        <v>0.68</v>
      </c>
      <c r="H181" s="36">
        <v>0.71</v>
      </c>
      <c r="J181" s="34">
        <v>0.66</v>
      </c>
      <c r="K181" s="21"/>
      <c r="L181" s="35">
        <v>0.67</v>
      </c>
      <c r="M181" s="21"/>
      <c r="N181" s="36">
        <v>0.68</v>
      </c>
      <c r="P181" s="34">
        <v>0.64</v>
      </c>
      <c r="R181" s="35">
        <v>0.66</v>
      </c>
      <c r="T181" s="36">
        <v>0.65</v>
      </c>
      <c r="V181" s="7" t="s">
        <v>88</v>
      </c>
    </row>
    <row r="182" spans="1:22" ht="18" customHeight="1" x14ac:dyDescent="0.2">
      <c r="B182" s="2" t="s">
        <v>89</v>
      </c>
      <c r="C182" s="2" t="s">
        <v>89</v>
      </c>
      <c r="D182" s="34">
        <v>0.66</v>
      </c>
      <c r="E182" s="35"/>
      <c r="F182" s="35">
        <v>0.66</v>
      </c>
      <c r="H182" s="36">
        <v>0.65</v>
      </c>
      <c r="J182" s="34">
        <v>0.46</v>
      </c>
      <c r="K182" s="21"/>
      <c r="L182" s="35">
        <v>0.5</v>
      </c>
      <c r="M182" s="21"/>
      <c r="N182" s="36">
        <v>0.46</v>
      </c>
      <c r="P182" s="34">
        <v>0.62</v>
      </c>
      <c r="R182" s="35">
        <v>0.64</v>
      </c>
      <c r="T182" s="36">
        <v>0.63</v>
      </c>
      <c r="V182" s="7" t="s">
        <v>91</v>
      </c>
    </row>
    <row r="183" spans="1:22" ht="18" customHeight="1" x14ac:dyDescent="0.2">
      <c r="B183" s="2" t="s">
        <v>90</v>
      </c>
      <c r="C183" s="2" t="s">
        <v>90</v>
      </c>
      <c r="D183" s="34">
        <v>0.5</v>
      </c>
      <c r="E183" s="35"/>
      <c r="F183" s="35">
        <v>0.51</v>
      </c>
      <c r="H183" s="36">
        <v>0.49</v>
      </c>
      <c r="J183" s="34">
        <v>0.12</v>
      </c>
      <c r="K183" s="21"/>
      <c r="L183" s="35">
        <v>0.1</v>
      </c>
      <c r="M183" s="21"/>
      <c r="N183" s="36">
        <v>0.1</v>
      </c>
      <c r="P183" s="34">
        <v>0.48</v>
      </c>
      <c r="R183" s="35">
        <v>0.47</v>
      </c>
      <c r="T183" s="36">
        <v>0.48</v>
      </c>
      <c r="V183" s="7" t="s">
        <v>92</v>
      </c>
    </row>
    <row r="184" spans="1:22" ht="18" customHeight="1" x14ac:dyDescent="0.2">
      <c r="B184" s="2" t="s">
        <v>91</v>
      </c>
      <c r="C184" s="2" t="s">
        <v>91</v>
      </c>
      <c r="D184" s="34">
        <v>0.47</v>
      </c>
      <c r="E184" s="35"/>
      <c r="F184" s="35">
        <v>0.52</v>
      </c>
      <c r="H184" s="36">
        <v>0.5</v>
      </c>
      <c r="J184" s="34">
        <v>0.04</v>
      </c>
      <c r="K184" s="21"/>
      <c r="L184" s="35">
        <v>0.03</v>
      </c>
      <c r="M184" s="21"/>
      <c r="N184" s="36">
        <v>0.04</v>
      </c>
      <c r="P184" s="34">
        <v>0.43</v>
      </c>
      <c r="R184" s="35">
        <v>0.47</v>
      </c>
      <c r="T184" s="36">
        <v>0.44</v>
      </c>
      <c r="V184" s="7" t="s">
        <v>95</v>
      </c>
    </row>
    <row r="185" spans="1:22" ht="18" customHeight="1" x14ac:dyDescent="0.2">
      <c r="B185" s="2" t="s">
        <v>92</v>
      </c>
      <c r="C185" s="2" t="s">
        <v>92</v>
      </c>
      <c r="D185" s="34">
        <v>0.12</v>
      </c>
      <c r="E185" s="35"/>
      <c r="F185" s="35">
        <v>0.1</v>
      </c>
      <c r="H185" s="36">
        <v>0.11</v>
      </c>
      <c r="J185" s="34">
        <v>0.5</v>
      </c>
      <c r="K185" s="21"/>
      <c r="L185" s="35">
        <v>0.48</v>
      </c>
      <c r="M185" s="21"/>
      <c r="N185" s="36">
        <v>0.48</v>
      </c>
      <c r="P185" s="34">
        <v>0.11</v>
      </c>
      <c r="R185" s="35">
        <v>0.1</v>
      </c>
      <c r="T185" s="36">
        <v>0.1</v>
      </c>
      <c r="V185" s="7" t="s">
        <v>90</v>
      </c>
    </row>
    <row r="186" spans="1:22" ht="18" customHeight="1" x14ac:dyDescent="0.2">
      <c r="B186" s="2" t="s">
        <v>294</v>
      </c>
      <c r="C186" s="2" t="s">
        <v>294</v>
      </c>
      <c r="D186" s="34">
        <v>0.37</v>
      </c>
      <c r="E186" s="35"/>
      <c r="F186" s="35">
        <v>0.28000000000000003</v>
      </c>
      <c r="H186" s="36">
        <v>0.28999999999999998</v>
      </c>
      <c r="J186" s="34">
        <v>0.02</v>
      </c>
      <c r="K186" s="21"/>
      <c r="L186" s="35">
        <v>0.04</v>
      </c>
      <c r="M186" s="21"/>
      <c r="N186" s="36">
        <v>0.02</v>
      </c>
      <c r="P186" s="34">
        <v>0.34</v>
      </c>
      <c r="R186" s="35">
        <v>0.3</v>
      </c>
      <c r="T186" s="36">
        <v>0.32</v>
      </c>
      <c r="V186" s="7" t="s">
        <v>295</v>
      </c>
    </row>
    <row r="187" spans="1:22" ht="18" customHeight="1" x14ac:dyDescent="0.2">
      <c r="B187" s="2" t="s">
        <v>95</v>
      </c>
      <c r="C187" s="2" t="s">
        <v>95</v>
      </c>
      <c r="D187" s="34">
        <v>0.03</v>
      </c>
      <c r="E187" s="35"/>
      <c r="F187" s="35">
        <v>0.04</v>
      </c>
      <c r="H187" s="36">
        <v>0.02</v>
      </c>
      <c r="J187" s="34">
        <v>0.64</v>
      </c>
      <c r="K187" s="21"/>
      <c r="L187" s="35">
        <v>0.67</v>
      </c>
      <c r="M187" s="21"/>
      <c r="N187" s="36">
        <v>0.64</v>
      </c>
      <c r="P187" s="34">
        <v>0.05</v>
      </c>
      <c r="R187" s="35">
        <v>0.04</v>
      </c>
      <c r="T187" s="36">
        <v>0.04</v>
      </c>
      <c r="V187" s="7" t="s">
        <v>89</v>
      </c>
    </row>
    <row r="188" spans="1:22" ht="18" customHeight="1" x14ac:dyDescent="0.2">
      <c r="B188" s="2" t="s">
        <v>96</v>
      </c>
      <c r="C188" s="2" t="s">
        <v>96</v>
      </c>
      <c r="D188" s="34">
        <v>0.02</v>
      </c>
      <c r="E188" s="35"/>
      <c r="F188" s="35">
        <v>0.04</v>
      </c>
      <c r="H188" s="36">
        <v>0.02</v>
      </c>
      <c r="J188" s="34">
        <v>0.34</v>
      </c>
      <c r="K188" s="21"/>
      <c r="L188" s="35">
        <v>0.3</v>
      </c>
      <c r="M188" s="21"/>
      <c r="N188" s="36">
        <v>0.31</v>
      </c>
      <c r="P188" s="34">
        <v>0.02</v>
      </c>
      <c r="R188" s="35">
        <v>0.04</v>
      </c>
      <c r="T188" s="36">
        <v>0.02</v>
      </c>
      <c r="V188" s="7" t="s">
        <v>294</v>
      </c>
    </row>
    <row r="189" spans="1:22" x14ac:dyDescent="0.2">
      <c r="J189" s="27"/>
      <c r="K189" s="21"/>
      <c r="L189" s="21"/>
      <c r="M189" s="21"/>
      <c r="N189" s="28"/>
    </row>
    <row r="190" spans="1:22" ht="40" customHeight="1" x14ac:dyDescent="0.2">
      <c r="A190" s="5" t="s">
        <v>397</v>
      </c>
      <c r="B190" s="12" t="s">
        <v>296</v>
      </c>
      <c r="C190" s="7" t="s">
        <v>94</v>
      </c>
      <c r="J190" s="27"/>
      <c r="K190" s="21"/>
      <c r="L190" s="21"/>
      <c r="M190" s="21"/>
      <c r="N190" s="28"/>
      <c r="V190" s="7" t="s">
        <v>296</v>
      </c>
    </row>
    <row r="191" spans="1:22" ht="17" x14ac:dyDescent="0.2">
      <c r="B191" s="2" t="s">
        <v>88</v>
      </c>
      <c r="C191" s="7" t="s">
        <v>88</v>
      </c>
      <c r="D191" s="34">
        <v>0.34</v>
      </c>
      <c r="E191" s="35"/>
      <c r="F191" s="35">
        <v>0.38</v>
      </c>
      <c r="H191" s="36">
        <v>0.37</v>
      </c>
      <c r="J191" s="34">
        <v>0.33</v>
      </c>
      <c r="K191" s="21"/>
      <c r="L191" s="35">
        <v>0.36</v>
      </c>
      <c r="M191" s="21"/>
      <c r="N191" s="36">
        <v>0.35</v>
      </c>
      <c r="P191" s="34">
        <v>0.31</v>
      </c>
      <c r="R191" s="35">
        <v>0.37</v>
      </c>
      <c r="T191" s="36">
        <v>0.34</v>
      </c>
      <c r="V191" s="7" t="s">
        <v>88</v>
      </c>
    </row>
    <row r="192" spans="1:22" ht="17" x14ac:dyDescent="0.2">
      <c r="B192" s="2" t="s">
        <v>89</v>
      </c>
      <c r="C192" s="7" t="s">
        <v>89</v>
      </c>
      <c r="D192" s="34">
        <v>0.23</v>
      </c>
      <c r="E192" s="35"/>
      <c r="F192" s="35">
        <v>0.22</v>
      </c>
      <c r="H192" s="36">
        <v>0.26</v>
      </c>
      <c r="J192" s="34">
        <v>0.24</v>
      </c>
      <c r="K192" s="21"/>
      <c r="L192" s="35">
        <v>0.24</v>
      </c>
      <c r="M192" s="21"/>
      <c r="N192" s="36">
        <v>0.26</v>
      </c>
      <c r="P192" s="34">
        <v>0.24</v>
      </c>
      <c r="R192" s="35">
        <v>0.23</v>
      </c>
      <c r="T192" s="36">
        <v>0.26</v>
      </c>
      <c r="V192" s="7" t="s">
        <v>89</v>
      </c>
    </row>
    <row r="193" spans="1:22" ht="17" x14ac:dyDescent="0.2">
      <c r="B193" s="2" t="s">
        <v>90</v>
      </c>
      <c r="C193" s="7" t="s">
        <v>90</v>
      </c>
      <c r="D193" s="34">
        <v>7.0000000000000007E-2</v>
      </c>
      <c r="E193" s="35"/>
      <c r="F193" s="35">
        <v>0.06</v>
      </c>
      <c r="H193" s="36">
        <v>7.0000000000000007E-2</v>
      </c>
      <c r="J193" s="34">
        <v>0.08</v>
      </c>
      <c r="K193" s="21"/>
      <c r="L193" s="35">
        <v>0.06</v>
      </c>
      <c r="M193" s="21"/>
      <c r="N193" s="36">
        <v>7.0000000000000007E-2</v>
      </c>
      <c r="P193" s="34">
        <v>0.08</v>
      </c>
      <c r="R193" s="35">
        <v>0.06</v>
      </c>
      <c r="T193" s="36">
        <v>0.08</v>
      </c>
      <c r="V193" s="7" t="s">
        <v>90</v>
      </c>
    </row>
    <row r="194" spans="1:22" ht="17" x14ac:dyDescent="0.2">
      <c r="B194" s="2" t="s">
        <v>91</v>
      </c>
      <c r="C194" s="7" t="s">
        <v>91</v>
      </c>
      <c r="D194" s="34">
        <v>0.08</v>
      </c>
      <c r="E194" s="35"/>
      <c r="F194" s="35">
        <v>0.14000000000000001</v>
      </c>
      <c r="H194" s="36">
        <v>0.11</v>
      </c>
      <c r="J194" s="34">
        <v>0.08</v>
      </c>
      <c r="K194" s="21"/>
      <c r="L194" s="35">
        <v>0.12</v>
      </c>
      <c r="M194" s="21"/>
      <c r="N194" s="36">
        <v>0.1</v>
      </c>
      <c r="P194" s="34">
        <v>0.08</v>
      </c>
      <c r="R194" s="35">
        <v>0.11</v>
      </c>
      <c r="T194" s="36">
        <v>0.09</v>
      </c>
      <c r="V194" s="7" t="s">
        <v>91</v>
      </c>
    </row>
    <row r="195" spans="1:22" ht="17" x14ac:dyDescent="0.2">
      <c r="B195" s="2" t="s">
        <v>92</v>
      </c>
      <c r="C195" s="7" t="s">
        <v>92</v>
      </c>
      <c r="D195" s="34">
        <v>0.02</v>
      </c>
      <c r="E195" s="35"/>
      <c r="F195" s="35">
        <v>0.01</v>
      </c>
      <c r="H195" s="36">
        <v>0.01</v>
      </c>
      <c r="J195" s="34">
        <v>0.03</v>
      </c>
      <c r="K195" s="21"/>
      <c r="L195" s="35">
        <v>0.01</v>
      </c>
      <c r="M195" s="21"/>
      <c r="N195" s="36">
        <v>0.01</v>
      </c>
      <c r="P195" s="34">
        <v>0.03</v>
      </c>
      <c r="R195" s="35">
        <v>0.02</v>
      </c>
      <c r="T195" s="36">
        <v>0.01</v>
      </c>
      <c r="V195" s="7" t="s">
        <v>92</v>
      </c>
    </row>
    <row r="196" spans="1:22" ht="17" x14ac:dyDescent="0.2">
      <c r="B196" s="2" t="s">
        <v>93</v>
      </c>
      <c r="C196" s="7" t="s">
        <v>93</v>
      </c>
      <c r="D196" s="34">
        <v>0.21</v>
      </c>
      <c r="E196" s="35"/>
      <c r="F196" s="35">
        <v>0.15</v>
      </c>
      <c r="H196" s="36">
        <v>0.16</v>
      </c>
      <c r="J196" s="34">
        <v>0.2</v>
      </c>
      <c r="K196" s="21"/>
      <c r="L196" s="35">
        <v>0.16</v>
      </c>
      <c r="M196" s="21"/>
      <c r="N196" s="36">
        <v>0.17</v>
      </c>
      <c r="P196" s="34">
        <v>0.21</v>
      </c>
      <c r="R196" s="35">
        <v>0.17</v>
      </c>
      <c r="T196" s="36">
        <v>0.18</v>
      </c>
      <c r="V196" s="7" t="s">
        <v>93</v>
      </c>
    </row>
    <row r="197" spans="1:22" ht="17" x14ac:dyDescent="0.2">
      <c r="B197" s="2" t="s">
        <v>95</v>
      </c>
      <c r="C197" s="7" t="s">
        <v>95</v>
      </c>
      <c r="D197" s="34">
        <v>0.03</v>
      </c>
      <c r="E197" s="35"/>
      <c r="F197" s="35">
        <v>0.04</v>
      </c>
      <c r="H197" s="36">
        <v>0.02</v>
      </c>
      <c r="J197" s="34">
        <v>0.04</v>
      </c>
      <c r="K197" s="21"/>
      <c r="L197" s="35">
        <v>0.03</v>
      </c>
      <c r="M197" s="21"/>
      <c r="N197" s="36">
        <v>0.03</v>
      </c>
      <c r="P197" s="34">
        <v>0.05</v>
      </c>
      <c r="R197" s="35">
        <v>0.04</v>
      </c>
      <c r="T197" s="36">
        <v>0.04</v>
      </c>
      <c r="V197" s="7" t="s">
        <v>95</v>
      </c>
    </row>
    <row r="198" spans="1:22" ht="17" x14ac:dyDescent="0.2">
      <c r="B198" s="2" t="s">
        <v>96</v>
      </c>
      <c r="C198" s="7" t="s">
        <v>96</v>
      </c>
      <c r="D198" s="34">
        <v>0.01</v>
      </c>
      <c r="E198" s="35"/>
      <c r="F198" s="35">
        <v>0.01</v>
      </c>
      <c r="H198" s="36">
        <v>0</v>
      </c>
      <c r="J198" s="34">
        <v>0.01</v>
      </c>
      <c r="K198" s="21"/>
      <c r="L198" s="35">
        <v>0.01</v>
      </c>
      <c r="M198" s="21"/>
      <c r="N198" s="36">
        <v>0</v>
      </c>
      <c r="P198" s="34">
        <v>0.01</v>
      </c>
      <c r="R198" s="35">
        <v>0.01</v>
      </c>
      <c r="T198" s="36">
        <v>0</v>
      </c>
      <c r="V198" s="7" t="s">
        <v>96</v>
      </c>
    </row>
    <row r="199" spans="1:22" ht="17" x14ac:dyDescent="0.2">
      <c r="B199" s="2" t="s">
        <v>0</v>
      </c>
      <c r="C199" s="7" t="s">
        <v>0</v>
      </c>
      <c r="D199" s="34">
        <v>1</v>
      </c>
      <c r="E199" s="35"/>
      <c r="F199" s="35">
        <v>1</v>
      </c>
      <c r="H199" s="36">
        <v>1</v>
      </c>
      <c r="J199" s="34">
        <v>1</v>
      </c>
      <c r="K199" s="21"/>
      <c r="L199" s="35">
        <v>1</v>
      </c>
      <c r="M199" s="21"/>
      <c r="N199" s="36">
        <v>1</v>
      </c>
      <c r="P199" s="34">
        <v>1</v>
      </c>
      <c r="R199" s="35">
        <v>1</v>
      </c>
      <c r="T199" s="36">
        <v>1</v>
      </c>
      <c r="V199" s="7" t="s">
        <v>0</v>
      </c>
    </row>
    <row r="200" spans="1:22" x14ac:dyDescent="0.2">
      <c r="J200" s="27"/>
      <c r="K200" s="21"/>
      <c r="L200" s="21"/>
      <c r="M200" s="21"/>
      <c r="N200" s="28"/>
    </row>
    <row r="201" spans="1:22" ht="34" x14ac:dyDescent="0.2">
      <c r="A201" s="5" t="s">
        <v>398</v>
      </c>
      <c r="B201" s="12" t="s">
        <v>297</v>
      </c>
      <c r="C201" s="7" t="s">
        <v>97</v>
      </c>
      <c r="J201" s="27"/>
      <c r="K201" s="21"/>
      <c r="L201" s="21"/>
      <c r="M201" s="21"/>
      <c r="N201" s="28"/>
      <c r="V201" s="7" t="s">
        <v>97</v>
      </c>
    </row>
    <row r="202" spans="1:22" ht="17" x14ac:dyDescent="0.2">
      <c r="B202" s="2" t="s">
        <v>98</v>
      </c>
      <c r="C202" s="7" t="s">
        <v>98</v>
      </c>
      <c r="D202" s="34">
        <v>0.01</v>
      </c>
      <c r="E202" s="35"/>
      <c r="F202" s="35">
        <v>0.05</v>
      </c>
      <c r="H202" s="36">
        <v>0.04</v>
      </c>
      <c r="J202" s="34">
        <v>0.02</v>
      </c>
      <c r="K202" s="21"/>
      <c r="L202" s="35">
        <v>0.05</v>
      </c>
      <c r="M202" s="21"/>
      <c r="N202" s="36">
        <v>0.05</v>
      </c>
      <c r="P202" s="34">
        <v>0.03</v>
      </c>
      <c r="R202" s="35">
        <v>0.05</v>
      </c>
      <c r="T202" s="36">
        <v>0.05</v>
      </c>
      <c r="V202" s="7" t="s">
        <v>98</v>
      </c>
    </row>
    <row r="203" spans="1:22" ht="17" x14ac:dyDescent="0.2">
      <c r="B203" s="2" t="s">
        <v>99</v>
      </c>
      <c r="C203" s="7" t="s">
        <v>99</v>
      </c>
      <c r="D203" s="34">
        <v>0.12</v>
      </c>
      <c r="E203" s="35"/>
      <c r="F203" s="35">
        <v>0.11</v>
      </c>
      <c r="H203" s="36">
        <v>0.12</v>
      </c>
      <c r="J203" s="34">
        <v>0.12</v>
      </c>
      <c r="K203" s="21"/>
      <c r="L203" s="35">
        <v>0.11</v>
      </c>
      <c r="M203" s="21"/>
      <c r="N203" s="36">
        <v>0.12</v>
      </c>
      <c r="P203" s="34">
        <v>0.11</v>
      </c>
      <c r="R203" s="35">
        <v>0.11</v>
      </c>
      <c r="T203" s="36">
        <v>0.11</v>
      </c>
      <c r="V203" s="7" t="s">
        <v>99</v>
      </c>
    </row>
    <row r="204" spans="1:22" ht="17" x14ac:dyDescent="0.2">
      <c r="B204" s="2" t="s">
        <v>105</v>
      </c>
      <c r="C204" s="7" t="s">
        <v>105</v>
      </c>
      <c r="D204" s="34">
        <v>0</v>
      </c>
      <c r="F204" s="35">
        <v>0</v>
      </c>
      <c r="H204" s="36">
        <v>0</v>
      </c>
      <c r="J204" s="34"/>
      <c r="K204" s="21"/>
      <c r="L204" s="35">
        <v>0</v>
      </c>
      <c r="M204" s="21"/>
      <c r="N204" s="36">
        <v>0.01</v>
      </c>
      <c r="P204" s="34">
        <v>0</v>
      </c>
      <c r="R204" s="35">
        <v>0</v>
      </c>
      <c r="T204" s="36">
        <v>0.01</v>
      </c>
      <c r="V204" s="7" t="s">
        <v>105</v>
      </c>
    </row>
    <row r="205" spans="1:22" ht="17" x14ac:dyDescent="0.2">
      <c r="B205" s="2" t="s">
        <v>100</v>
      </c>
      <c r="C205" s="7" t="s">
        <v>100</v>
      </c>
      <c r="D205" s="34">
        <v>0.32</v>
      </c>
      <c r="E205" s="35"/>
      <c r="F205" s="35">
        <v>0.27</v>
      </c>
      <c r="H205" s="36">
        <v>0.28000000000000003</v>
      </c>
      <c r="J205" s="34">
        <v>0.33</v>
      </c>
      <c r="K205" s="21"/>
      <c r="L205" s="35">
        <v>0.28000000000000003</v>
      </c>
      <c r="M205" s="21"/>
      <c r="N205" s="36">
        <v>0.3</v>
      </c>
      <c r="P205" s="34">
        <v>0.32</v>
      </c>
      <c r="R205" s="35">
        <v>0.3</v>
      </c>
      <c r="T205" s="36">
        <v>0.28999999999999998</v>
      </c>
      <c r="V205" s="7" t="s">
        <v>100</v>
      </c>
    </row>
    <row r="206" spans="1:22" ht="17" x14ac:dyDescent="0.2">
      <c r="B206" s="2" t="s">
        <v>101</v>
      </c>
      <c r="C206" s="7" t="s">
        <v>101</v>
      </c>
      <c r="D206" s="34">
        <v>0.48</v>
      </c>
      <c r="E206" s="35"/>
      <c r="F206" s="35">
        <v>0.51</v>
      </c>
      <c r="H206" s="36">
        <v>0.51</v>
      </c>
      <c r="J206" s="34">
        <v>0.47</v>
      </c>
      <c r="K206" s="21"/>
      <c r="L206" s="35">
        <v>0.5</v>
      </c>
      <c r="M206" s="21"/>
      <c r="N206" s="36">
        <v>0.48</v>
      </c>
      <c r="P206" s="34">
        <v>0.46</v>
      </c>
      <c r="R206" s="35">
        <v>0.47</v>
      </c>
      <c r="T206" s="36">
        <v>0.48</v>
      </c>
      <c r="V206" s="7" t="s">
        <v>101</v>
      </c>
    </row>
    <row r="207" spans="1:22" ht="17" x14ac:dyDescent="0.2">
      <c r="B207" s="2" t="s">
        <v>102</v>
      </c>
      <c r="C207" s="7" t="s">
        <v>102</v>
      </c>
      <c r="D207" s="34">
        <v>0.06</v>
      </c>
      <c r="E207" s="35"/>
      <c r="F207" s="35">
        <v>7.0000000000000007E-2</v>
      </c>
      <c r="H207" s="36">
        <v>0.04</v>
      </c>
      <c r="J207" s="34">
        <v>0.06</v>
      </c>
      <c r="K207" s="21"/>
      <c r="L207" s="35">
        <v>0.06</v>
      </c>
      <c r="M207" s="21"/>
      <c r="N207" s="36">
        <v>0.05</v>
      </c>
      <c r="P207" s="34">
        <v>0.06</v>
      </c>
      <c r="R207" s="35">
        <v>0.06</v>
      </c>
      <c r="T207" s="36">
        <v>0.05</v>
      </c>
      <c r="V207" s="7" t="s">
        <v>102</v>
      </c>
    </row>
    <row r="208" spans="1:22" ht="17" x14ac:dyDescent="0.2">
      <c r="B208" s="2" t="s">
        <v>103</v>
      </c>
      <c r="C208" s="7" t="s">
        <v>103</v>
      </c>
      <c r="D208" s="34">
        <v>0.01</v>
      </c>
      <c r="E208" s="35"/>
      <c r="F208" s="35">
        <v>0</v>
      </c>
      <c r="H208" s="36">
        <v>0</v>
      </c>
      <c r="J208" s="34">
        <v>0.01</v>
      </c>
      <c r="K208" s="21"/>
      <c r="L208" s="35">
        <v>0</v>
      </c>
      <c r="M208" s="21"/>
      <c r="N208" s="36">
        <v>0</v>
      </c>
      <c r="P208" s="34">
        <v>0.01</v>
      </c>
      <c r="R208" s="35">
        <v>0.01</v>
      </c>
      <c r="T208" s="36">
        <v>0.01</v>
      </c>
      <c r="V208" s="7" t="s">
        <v>103</v>
      </c>
    </row>
    <row r="209" spans="1:22" ht="17" x14ac:dyDescent="0.2">
      <c r="B209" s="2" t="s">
        <v>0</v>
      </c>
      <c r="C209" s="7" t="s">
        <v>0</v>
      </c>
      <c r="D209" s="34">
        <v>1</v>
      </c>
      <c r="E209" s="35"/>
      <c r="F209" s="35">
        <v>1</v>
      </c>
      <c r="H209" s="36">
        <v>1</v>
      </c>
      <c r="J209" s="34">
        <v>1</v>
      </c>
      <c r="K209" s="21"/>
      <c r="L209" s="35">
        <v>1</v>
      </c>
      <c r="M209" s="21"/>
      <c r="N209" s="36">
        <v>1</v>
      </c>
      <c r="P209" s="34">
        <v>1</v>
      </c>
      <c r="R209" s="35">
        <v>1</v>
      </c>
      <c r="T209" s="36">
        <v>1</v>
      </c>
      <c r="V209" s="7" t="s">
        <v>0</v>
      </c>
    </row>
    <row r="210" spans="1:22" x14ac:dyDescent="0.2">
      <c r="J210" s="27"/>
      <c r="K210" s="21"/>
      <c r="L210" s="21"/>
      <c r="M210" s="21"/>
      <c r="N210" s="28"/>
    </row>
    <row r="211" spans="1:22" ht="34" x14ac:dyDescent="0.2">
      <c r="A211" s="5" t="s">
        <v>399</v>
      </c>
      <c r="B211" s="11" t="s">
        <v>298</v>
      </c>
      <c r="C211" s="7" t="s">
        <v>104</v>
      </c>
      <c r="J211" s="27"/>
      <c r="K211" s="21"/>
      <c r="L211" s="21"/>
      <c r="M211" s="21"/>
      <c r="N211" s="28"/>
      <c r="V211" s="7" t="s">
        <v>104</v>
      </c>
    </row>
    <row r="212" spans="1:22" ht="17" x14ac:dyDescent="0.2">
      <c r="B212" s="2" t="s">
        <v>98</v>
      </c>
      <c r="C212" s="7" t="s">
        <v>98</v>
      </c>
      <c r="D212" s="34">
        <v>0.18</v>
      </c>
      <c r="E212" s="35"/>
      <c r="F212" s="35">
        <v>0.17</v>
      </c>
      <c r="H212" s="36">
        <v>0.15</v>
      </c>
      <c r="J212" s="34">
        <v>0.16</v>
      </c>
      <c r="K212" s="21"/>
      <c r="L212" s="35">
        <v>0.16</v>
      </c>
      <c r="M212" s="21"/>
      <c r="N212" s="36">
        <v>0.14000000000000001</v>
      </c>
      <c r="P212" s="34">
        <v>0.17</v>
      </c>
      <c r="R212" s="35">
        <v>0.17</v>
      </c>
      <c r="T212" s="36">
        <v>0.13</v>
      </c>
      <c r="V212" s="7" t="s">
        <v>98</v>
      </c>
    </row>
    <row r="213" spans="1:22" ht="17" x14ac:dyDescent="0.2">
      <c r="B213" s="2" t="s">
        <v>99</v>
      </c>
      <c r="C213" s="7" t="s">
        <v>99</v>
      </c>
      <c r="D213" s="34">
        <v>0.03</v>
      </c>
      <c r="E213" s="35"/>
      <c r="F213" s="35">
        <v>0.05</v>
      </c>
      <c r="H213" s="36">
        <v>7.0000000000000007E-2</v>
      </c>
      <c r="J213" s="34">
        <v>0.03</v>
      </c>
      <c r="K213" s="21"/>
      <c r="L213" s="35">
        <v>0.06</v>
      </c>
      <c r="M213" s="21"/>
      <c r="N213" s="36">
        <v>7.0000000000000007E-2</v>
      </c>
      <c r="P213" s="34">
        <v>0.04</v>
      </c>
      <c r="R213" s="35">
        <v>0.06</v>
      </c>
      <c r="T213" s="36">
        <v>7.0000000000000007E-2</v>
      </c>
      <c r="V213" s="7" t="s">
        <v>99</v>
      </c>
    </row>
    <row r="214" spans="1:22" ht="17" x14ac:dyDescent="0.2">
      <c r="B214" s="2" t="s">
        <v>105</v>
      </c>
      <c r="C214" s="7" t="s">
        <v>105</v>
      </c>
      <c r="D214" s="34">
        <v>0.11</v>
      </c>
      <c r="E214" s="35"/>
      <c r="F214" s="35">
        <v>0.15</v>
      </c>
      <c r="H214" s="36">
        <v>0.16</v>
      </c>
      <c r="J214" s="34">
        <v>0.11</v>
      </c>
      <c r="K214" s="21"/>
      <c r="L214" s="35">
        <v>0.17</v>
      </c>
      <c r="M214" s="21"/>
      <c r="N214" s="36">
        <v>0.18</v>
      </c>
      <c r="P214" s="34">
        <v>0.13</v>
      </c>
      <c r="R214" s="35">
        <v>0.15</v>
      </c>
      <c r="T214" s="36">
        <v>0.19</v>
      </c>
      <c r="V214" s="7" t="s">
        <v>105</v>
      </c>
    </row>
    <row r="215" spans="1:22" ht="17" x14ac:dyDescent="0.2">
      <c r="B215" s="2" t="s">
        <v>100</v>
      </c>
      <c r="C215" s="7" t="s">
        <v>100</v>
      </c>
      <c r="D215" s="34">
        <v>0.03</v>
      </c>
      <c r="E215" s="35"/>
      <c r="F215" s="35">
        <v>0.02</v>
      </c>
      <c r="H215" s="36">
        <v>0.01</v>
      </c>
      <c r="J215" s="34">
        <v>0.03</v>
      </c>
      <c r="K215" s="21"/>
      <c r="L215" s="35">
        <v>0.02</v>
      </c>
      <c r="M215" s="21"/>
      <c r="N215" s="36">
        <v>0.02</v>
      </c>
      <c r="P215" s="34">
        <v>0.04</v>
      </c>
      <c r="R215" s="35">
        <v>0.02</v>
      </c>
      <c r="T215" s="36">
        <v>0.03</v>
      </c>
      <c r="V215" s="7" t="s">
        <v>100</v>
      </c>
    </row>
    <row r="216" spans="1:22" ht="17" x14ac:dyDescent="0.2">
      <c r="B216" s="2" t="s">
        <v>101</v>
      </c>
      <c r="C216" s="7" t="s">
        <v>101</v>
      </c>
      <c r="D216" s="34">
        <v>0.01</v>
      </c>
      <c r="E216" s="35"/>
      <c r="F216" s="35">
        <v>0.01</v>
      </c>
      <c r="H216" s="36">
        <v>0.04</v>
      </c>
      <c r="J216" s="34">
        <v>0.02</v>
      </c>
      <c r="K216" s="21"/>
      <c r="L216" s="35">
        <v>0.01</v>
      </c>
      <c r="M216" s="21"/>
      <c r="N216" s="36">
        <v>0.04</v>
      </c>
      <c r="P216" s="34">
        <v>0.02</v>
      </c>
      <c r="R216" s="35">
        <v>0.01</v>
      </c>
      <c r="T216" s="36">
        <v>0.04</v>
      </c>
      <c r="V216" s="7" t="s">
        <v>101</v>
      </c>
    </row>
    <row r="217" spans="1:22" ht="17" x14ac:dyDescent="0.2">
      <c r="B217" s="2" t="s">
        <v>102</v>
      </c>
      <c r="C217" s="7" t="s">
        <v>102</v>
      </c>
      <c r="D217" s="34">
        <v>0.09</v>
      </c>
      <c r="E217" s="35"/>
      <c r="F217" s="35">
        <v>0.08</v>
      </c>
      <c r="H217" s="36">
        <v>7.0000000000000007E-2</v>
      </c>
      <c r="J217" s="34">
        <v>0.11</v>
      </c>
      <c r="K217" s="21"/>
      <c r="L217" s="35">
        <v>7.0000000000000007E-2</v>
      </c>
      <c r="M217" s="21"/>
      <c r="N217" s="36">
        <v>0.08</v>
      </c>
      <c r="P217" s="34">
        <v>0.11</v>
      </c>
      <c r="R217" s="35">
        <v>0.09</v>
      </c>
      <c r="T217" s="36">
        <v>0.08</v>
      </c>
      <c r="V217" s="7" t="s">
        <v>102</v>
      </c>
    </row>
    <row r="218" spans="1:22" ht="17" x14ac:dyDescent="0.2">
      <c r="B218" s="2" t="s">
        <v>103</v>
      </c>
      <c r="C218" s="7" t="s">
        <v>103</v>
      </c>
      <c r="D218" s="34">
        <v>0.55000000000000004</v>
      </c>
      <c r="E218" s="35"/>
      <c r="F218" s="35">
        <v>0.52</v>
      </c>
      <c r="H218" s="36">
        <v>0.49</v>
      </c>
      <c r="J218" s="34">
        <v>0.53</v>
      </c>
      <c r="K218" s="21"/>
      <c r="L218" s="35">
        <v>0.51</v>
      </c>
      <c r="M218" s="21"/>
      <c r="N218" s="36">
        <v>0.46</v>
      </c>
      <c r="P218" s="34">
        <v>0.5</v>
      </c>
      <c r="R218" s="35">
        <v>0.5</v>
      </c>
      <c r="T218" s="36">
        <v>0.46</v>
      </c>
      <c r="V218" s="7" t="s">
        <v>103</v>
      </c>
    </row>
    <row r="219" spans="1:22" ht="17" x14ac:dyDescent="0.2">
      <c r="B219" s="2" t="s">
        <v>0</v>
      </c>
      <c r="C219" s="7" t="s">
        <v>0</v>
      </c>
      <c r="D219" s="34">
        <v>1</v>
      </c>
      <c r="E219" s="35"/>
      <c r="F219" s="35">
        <v>1</v>
      </c>
      <c r="H219" s="36">
        <v>1</v>
      </c>
      <c r="J219" s="34">
        <v>1</v>
      </c>
      <c r="K219" s="21"/>
      <c r="L219" s="35">
        <v>1</v>
      </c>
      <c r="M219" s="21"/>
      <c r="N219" s="36">
        <v>1</v>
      </c>
      <c r="P219" s="34">
        <v>1</v>
      </c>
      <c r="R219" s="35">
        <v>1</v>
      </c>
      <c r="T219" s="36">
        <v>1</v>
      </c>
      <c r="V219" s="7" t="s">
        <v>0</v>
      </c>
    </row>
    <row r="220" spans="1:22" x14ac:dyDescent="0.2">
      <c r="J220" s="27"/>
      <c r="K220" s="21"/>
      <c r="L220" s="21"/>
      <c r="M220" s="21"/>
      <c r="N220" s="28"/>
    </row>
    <row r="221" spans="1:22" ht="34" x14ac:dyDescent="0.2">
      <c r="A221" s="5" t="s">
        <v>400</v>
      </c>
      <c r="B221" s="11" t="s">
        <v>299</v>
      </c>
      <c r="C221" s="7" t="s">
        <v>106</v>
      </c>
      <c r="J221" s="27"/>
      <c r="K221" s="21"/>
      <c r="L221" s="21"/>
      <c r="M221" s="21"/>
      <c r="N221" s="28"/>
      <c r="V221" s="7" t="s">
        <v>106</v>
      </c>
    </row>
    <row r="222" spans="1:22" ht="17" x14ac:dyDescent="0.2">
      <c r="B222" s="2" t="s">
        <v>107</v>
      </c>
      <c r="C222" s="7" t="s">
        <v>107</v>
      </c>
      <c r="D222" s="34">
        <v>0.38</v>
      </c>
      <c r="E222" s="35"/>
      <c r="F222" s="35">
        <v>0.39</v>
      </c>
      <c r="H222" s="36">
        <v>0.4</v>
      </c>
      <c r="J222" s="34">
        <v>0.37</v>
      </c>
      <c r="K222" s="21"/>
      <c r="L222" s="35">
        <v>0.4</v>
      </c>
      <c r="M222" s="21"/>
      <c r="N222" s="36">
        <v>0.39</v>
      </c>
      <c r="P222" s="34">
        <v>0.35</v>
      </c>
      <c r="R222" s="35">
        <v>0.38</v>
      </c>
      <c r="T222" s="36">
        <v>0.38</v>
      </c>
      <c r="V222" s="7" t="s">
        <v>107</v>
      </c>
    </row>
    <row r="223" spans="1:22" ht="17" x14ac:dyDescent="0.2">
      <c r="B223" s="2" t="s">
        <v>108</v>
      </c>
      <c r="C223" s="7" t="s">
        <v>108</v>
      </c>
      <c r="D223" s="34">
        <v>0.62</v>
      </c>
      <c r="E223" s="35"/>
      <c r="F223" s="35">
        <v>0.61</v>
      </c>
      <c r="H223" s="36">
        <v>0.6</v>
      </c>
      <c r="J223" s="34">
        <v>0.63</v>
      </c>
      <c r="K223" s="21"/>
      <c r="L223" s="35">
        <v>0.6</v>
      </c>
      <c r="M223" s="21"/>
      <c r="N223" s="36">
        <v>0.61</v>
      </c>
      <c r="P223" s="34">
        <v>0.65</v>
      </c>
      <c r="R223" s="35">
        <v>0.62</v>
      </c>
      <c r="T223" s="36">
        <v>0.62</v>
      </c>
      <c r="V223" s="7" t="s">
        <v>108</v>
      </c>
    </row>
    <row r="224" spans="1:22" ht="17" x14ac:dyDescent="0.2">
      <c r="B224" s="2" t="s">
        <v>0</v>
      </c>
      <c r="C224" s="7" t="s">
        <v>0</v>
      </c>
      <c r="D224" s="34">
        <v>1</v>
      </c>
      <c r="E224" s="35"/>
      <c r="F224" s="35">
        <v>1</v>
      </c>
      <c r="H224" s="36">
        <v>1</v>
      </c>
      <c r="J224" s="34">
        <v>1</v>
      </c>
      <c r="K224" s="21"/>
      <c r="L224" s="35">
        <v>1</v>
      </c>
      <c r="M224" s="21"/>
      <c r="N224" s="36">
        <v>1</v>
      </c>
      <c r="P224" s="34">
        <v>1</v>
      </c>
      <c r="R224" s="35">
        <v>1</v>
      </c>
      <c r="T224" s="36">
        <v>1</v>
      </c>
      <c r="V224" s="7" t="s">
        <v>0</v>
      </c>
    </row>
    <row r="225" spans="1:22" x14ac:dyDescent="0.2">
      <c r="J225" s="27"/>
      <c r="K225" s="21"/>
      <c r="L225" s="21"/>
      <c r="M225" s="21"/>
      <c r="N225" s="28"/>
    </row>
    <row r="226" spans="1:22" ht="34" x14ac:dyDescent="0.2">
      <c r="A226" s="5" t="s">
        <v>401</v>
      </c>
      <c r="B226" s="11" t="s">
        <v>300</v>
      </c>
      <c r="C226" s="7" t="s">
        <v>109</v>
      </c>
      <c r="J226" s="27"/>
      <c r="K226" s="21"/>
      <c r="L226" s="21"/>
      <c r="M226" s="21"/>
      <c r="N226" s="28"/>
      <c r="V226" s="7" t="s">
        <v>109</v>
      </c>
    </row>
    <row r="227" spans="1:22" ht="17" x14ac:dyDescent="0.2">
      <c r="B227" s="2" t="s">
        <v>110</v>
      </c>
      <c r="C227" s="7" t="s">
        <v>110</v>
      </c>
      <c r="D227" s="34">
        <v>0.38</v>
      </c>
      <c r="E227" s="35"/>
      <c r="F227" s="35">
        <v>0.41</v>
      </c>
      <c r="H227" s="36">
        <v>0.32</v>
      </c>
      <c r="J227" s="34">
        <v>0.37</v>
      </c>
      <c r="K227" s="21"/>
      <c r="L227" s="35">
        <v>0.38</v>
      </c>
      <c r="M227" s="21"/>
      <c r="N227" s="36">
        <v>0.31</v>
      </c>
      <c r="P227" s="34">
        <v>0.35</v>
      </c>
      <c r="R227" s="35">
        <v>0.37</v>
      </c>
      <c r="T227" s="36">
        <v>0.3</v>
      </c>
      <c r="V227" s="7" t="s">
        <v>110</v>
      </c>
    </row>
    <row r="228" spans="1:22" ht="17" x14ac:dyDescent="0.2">
      <c r="B228" s="2" t="s">
        <v>111</v>
      </c>
      <c r="C228" s="7" t="s">
        <v>111</v>
      </c>
      <c r="D228" s="34">
        <v>0.56999999999999995</v>
      </c>
      <c r="E228" s="35"/>
      <c r="F228" s="35">
        <v>0.53</v>
      </c>
      <c r="H228" s="36">
        <v>0.57999999999999996</v>
      </c>
      <c r="J228" s="34">
        <v>0.56000000000000005</v>
      </c>
      <c r="K228" s="21"/>
      <c r="L228" s="35">
        <v>0.54</v>
      </c>
      <c r="M228" s="21"/>
      <c r="N228" s="36">
        <v>0.57999999999999996</v>
      </c>
      <c r="P228" s="34">
        <v>0.56000000000000005</v>
      </c>
      <c r="R228" s="35">
        <v>0.54</v>
      </c>
      <c r="T228" s="36">
        <v>0.59</v>
      </c>
      <c r="V228" s="7" t="s">
        <v>111</v>
      </c>
    </row>
    <row r="229" spans="1:22" ht="17" x14ac:dyDescent="0.2">
      <c r="B229" s="2" t="s">
        <v>112</v>
      </c>
      <c r="C229" s="7" t="s">
        <v>112</v>
      </c>
      <c r="D229" s="34">
        <v>0.05</v>
      </c>
      <c r="E229" s="35"/>
      <c r="F229" s="35">
        <v>0.06</v>
      </c>
      <c r="H229" s="36">
        <v>0.1</v>
      </c>
      <c r="J229" s="34">
        <v>0.08</v>
      </c>
      <c r="K229" s="21"/>
      <c r="L229" s="35">
        <v>0.08</v>
      </c>
      <c r="M229" s="21"/>
      <c r="N229" s="36">
        <v>0.11</v>
      </c>
      <c r="P229" s="34">
        <v>0.09</v>
      </c>
      <c r="R229" s="35">
        <v>0.09</v>
      </c>
      <c r="T229" s="36">
        <v>0.12</v>
      </c>
      <c r="V229" s="7" t="s">
        <v>112</v>
      </c>
    </row>
    <row r="230" spans="1:22" ht="17" x14ac:dyDescent="0.2">
      <c r="B230" s="2" t="s">
        <v>0</v>
      </c>
      <c r="C230" s="7" t="s">
        <v>0</v>
      </c>
      <c r="D230" s="34">
        <v>1</v>
      </c>
      <c r="E230" s="35"/>
      <c r="F230" s="35">
        <v>1</v>
      </c>
      <c r="H230" s="36">
        <v>1</v>
      </c>
      <c r="J230" s="34">
        <v>1</v>
      </c>
      <c r="K230" s="21"/>
      <c r="L230" s="35">
        <v>1</v>
      </c>
      <c r="M230" s="21"/>
      <c r="N230" s="36">
        <v>1</v>
      </c>
      <c r="P230" s="34">
        <v>1</v>
      </c>
      <c r="R230" s="35">
        <v>1</v>
      </c>
      <c r="T230" s="36">
        <v>1</v>
      </c>
      <c r="V230" s="7" t="s">
        <v>0</v>
      </c>
    </row>
    <row r="231" spans="1:22" x14ac:dyDescent="0.2">
      <c r="J231" s="27"/>
      <c r="K231" s="21"/>
      <c r="L231" s="21"/>
      <c r="M231" s="21"/>
      <c r="N231" s="28"/>
    </row>
    <row r="232" spans="1:22" ht="34" x14ac:dyDescent="0.2">
      <c r="A232" s="5" t="s">
        <v>402</v>
      </c>
      <c r="B232" s="11" t="s">
        <v>301</v>
      </c>
      <c r="C232" s="7" t="s">
        <v>113</v>
      </c>
      <c r="J232" s="27"/>
      <c r="K232" s="21"/>
      <c r="L232" s="21"/>
      <c r="M232" s="21"/>
      <c r="N232" s="28"/>
      <c r="V232" s="7" t="s">
        <v>113</v>
      </c>
    </row>
    <row r="233" spans="1:22" ht="17" x14ac:dyDescent="0.2">
      <c r="B233" s="2" t="s">
        <v>114</v>
      </c>
      <c r="C233" s="7" t="s">
        <v>114</v>
      </c>
      <c r="D233" s="34">
        <v>0.53</v>
      </c>
      <c r="E233" s="35"/>
      <c r="F233" s="35">
        <v>0.5</v>
      </c>
      <c r="H233" s="36">
        <v>0.52</v>
      </c>
      <c r="J233" s="34">
        <v>0.54</v>
      </c>
      <c r="K233" s="21"/>
      <c r="L233" s="35">
        <v>0.52</v>
      </c>
      <c r="M233" s="21"/>
      <c r="N233" s="36">
        <v>0.52</v>
      </c>
      <c r="P233" s="34">
        <v>0.54</v>
      </c>
      <c r="R233" s="35">
        <v>0.52</v>
      </c>
      <c r="T233" s="36">
        <v>0.51</v>
      </c>
      <c r="V233" s="7" t="s">
        <v>114</v>
      </c>
    </row>
    <row r="234" spans="1:22" ht="17" x14ac:dyDescent="0.2">
      <c r="B234" s="2" t="s">
        <v>115</v>
      </c>
      <c r="C234" s="7" t="s">
        <v>115</v>
      </c>
      <c r="D234" s="34">
        <v>0.17</v>
      </c>
      <c r="E234" s="35"/>
      <c r="F234" s="35">
        <v>0.12</v>
      </c>
      <c r="H234" s="36">
        <v>0.17</v>
      </c>
      <c r="J234" s="34">
        <v>0.16</v>
      </c>
      <c r="K234" s="21"/>
      <c r="L234" s="35">
        <v>0.13</v>
      </c>
      <c r="M234" s="21"/>
      <c r="N234" s="36">
        <v>0.18</v>
      </c>
      <c r="P234" s="34">
        <v>0.17</v>
      </c>
      <c r="R234" s="35">
        <v>0.15</v>
      </c>
      <c r="T234" s="36">
        <v>0.19</v>
      </c>
      <c r="V234" s="7" t="s">
        <v>115</v>
      </c>
    </row>
    <row r="235" spans="1:22" ht="17" x14ac:dyDescent="0.2">
      <c r="B235" s="2" t="s">
        <v>116</v>
      </c>
      <c r="C235" s="7" t="s">
        <v>116</v>
      </c>
      <c r="D235" s="34">
        <v>0.28999999999999998</v>
      </c>
      <c r="E235" s="35"/>
      <c r="F235" s="35">
        <v>0.38</v>
      </c>
      <c r="H235" s="36">
        <v>0.31</v>
      </c>
      <c r="J235" s="34">
        <v>0.28999999999999998</v>
      </c>
      <c r="K235" s="21"/>
      <c r="L235" s="35">
        <v>0.35</v>
      </c>
      <c r="M235" s="21"/>
      <c r="N235" s="36">
        <v>0.3</v>
      </c>
      <c r="P235" s="34">
        <v>0.28999999999999998</v>
      </c>
      <c r="R235" s="35">
        <v>0.33</v>
      </c>
      <c r="T235" s="36">
        <v>0.3</v>
      </c>
      <c r="V235" s="7" t="s">
        <v>116</v>
      </c>
    </row>
    <row r="236" spans="1:22" ht="17" x14ac:dyDescent="0.2">
      <c r="B236" s="2" t="s">
        <v>0</v>
      </c>
      <c r="C236" s="7" t="s">
        <v>0</v>
      </c>
      <c r="D236" s="34">
        <v>1</v>
      </c>
      <c r="E236" s="35"/>
      <c r="F236" s="35">
        <v>1</v>
      </c>
      <c r="H236" s="36">
        <v>1</v>
      </c>
      <c r="J236" s="34">
        <v>1</v>
      </c>
      <c r="K236" s="21"/>
      <c r="L236" s="35">
        <v>1</v>
      </c>
      <c r="M236" s="21"/>
      <c r="N236" s="36">
        <v>1</v>
      </c>
      <c r="P236" s="34">
        <v>1</v>
      </c>
      <c r="R236" s="35">
        <v>1</v>
      </c>
      <c r="T236" s="36">
        <v>1</v>
      </c>
      <c r="V236" s="7" t="s">
        <v>0</v>
      </c>
    </row>
    <row r="237" spans="1:22" x14ac:dyDescent="0.2">
      <c r="J237" s="27"/>
      <c r="K237" s="21"/>
      <c r="L237" s="21"/>
      <c r="M237" s="21"/>
      <c r="N237" s="28"/>
    </row>
    <row r="238" spans="1:22" ht="34" x14ac:dyDescent="0.2">
      <c r="A238" s="5" t="s">
        <v>403</v>
      </c>
      <c r="B238" s="11" t="s">
        <v>302</v>
      </c>
      <c r="C238" s="7" t="s">
        <v>117</v>
      </c>
      <c r="J238" s="27"/>
      <c r="K238" s="21"/>
      <c r="L238" s="21"/>
      <c r="M238" s="21"/>
      <c r="N238" s="28"/>
      <c r="V238" s="7" t="s">
        <v>117</v>
      </c>
    </row>
    <row r="239" spans="1:22" ht="17" x14ac:dyDescent="0.2">
      <c r="B239" s="2" t="s">
        <v>118</v>
      </c>
      <c r="C239" s="7" t="s">
        <v>118</v>
      </c>
      <c r="D239" s="34">
        <v>0.96</v>
      </c>
      <c r="E239" s="35"/>
      <c r="F239" s="35">
        <v>0.93</v>
      </c>
      <c r="H239" s="36">
        <v>0.94</v>
      </c>
      <c r="J239" s="34">
        <v>0.95</v>
      </c>
      <c r="K239" s="21"/>
      <c r="L239" s="35">
        <v>0.92</v>
      </c>
      <c r="M239" s="21"/>
      <c r="N239" s="36">
        <v>0.93</v>
      </c>
      <c r="P239" s="34">
        <v>0.94</v>
      </c>
      <c r="R239" s="35">
        <v>0.91</v>
      </c>
      <c r="T239" s="36">
        <v>0.93</v>
      </c>
      <c r="V239" s="7" t="s">
        <v>118</v>
      </c>
    </row>
    <row r="240" spans="1:22" ht="17" x14ac:dyDescent="0.2">
      <c r="B240" s="2" t="s">
        <v>119</v>
      </c>
      <c r="C240" s="7" t="s">
        <v>119</v>
      </c>
      <c r="D240" s="34">
        <v>0.04</v>
      </c>
      <c r="E240" s="35"/>
      <c r="F240" s="35">
        <v>7.0000000000000007E-2</v>
      </c>
      <c r="H240" s="36">
        <v>0.06</v>
      </c>
      <c r="J240" s="34">
        <v>0.05</v>
      </c>
      <c r="K240" s="21"/>
      <c r="L240" s="35">
        <v>0.08</v>
      </c>
      <c r="M240" s="21"/>
      <c r="N240" s="36">
        <v>7.0000000000000007E-2</v>
      </c>
      <c r="P240" s="34">
        <v>0.06</v>
      </c>
      <c r="R240" s="35">
        <v>0.09</v>
      </c>
      <c r="T240" s="36">
        <v>7.0000000000000007E-2</v>
      </c>
      <c r="V240" s="7" t="s">
        <v>119</v>
      </c>
    </row>
    <row r="241" spans="1:22" ht="17" x14ac:dyDescent="0.2">
      <c r="B241" s="2" t="s">
        <v>0</v>
      </c>
      <c r="C241" s="7" t="s">
        <v>0</v>
      </c>
      <c r="D241" s="34">
        <v>1</v>
      </c>
      <c r="E241" s="35"/>
      <c r="F241" s="35">
        <v>1</v>
      </c>
      <c r="H241" s="36">
        <v>1</v>
      </c>
      <c r="J241" s="34">
        <v>1</v>
      </c>
      <c r="K241" s="21"/>
      <c r="L241" s="35">
        <v>1</v>
      </c>
      <c r="M241" s="21"/>
      <c r="N241" s="36">
        <v>1</v>
      </c>
      <c r="P241" s="34">
        <v>1</v>
      </c>
      <c r="R241" s="35">
        <v>1</v>
      </c>
      <c r="T241" s="36">
        <v>1</v>
      </c>
      <c r="V241" s="7" t="s">
        <v>0</v>
      </c>
    </row>
    <row r="242" spans="1:22" x14ac:dyDescent="0.2">
      <c r="J242" s="27"/>
      <c r="K242" s="21"/>
      <c r="L242" s="21"/>
      <c r="M242" s="21"/>
      <c r="N242" s="28"/>
    </row>
    <row r="243" spans="1:22" ht="17" x14ac:dyDescent="0.2">
      <c r="A243" s="5" t="s">
        <v>404</v>
      </c>
      <c r="B243" s="11" t="s">
        <v>303</v>
      </c>
      <c r="C243" s="7" t="s">
        <v>120</v>
      </c>
      <c r="J243" s="27"/>
      <c r="K243" s="21"/>
      <c r="L243" s="21"/>
      <c r="M243" s="21"/>
      <c r="N243" s="28"/>
      <c r="V243" s="7" t="s">
        <v>120</v>
      </c>
    </row>
    <row r="244" spans="1:22" ht="17" x14ac:dyDescent="0.2">
      <c r="B244" s="2" t="s">
        <v>121</v>
      </c>
      <c r="C244" s="7" t="s">
        <v>121</v>
      </c>
      <c r="D244" s="34">
        <v>7.0000000000000007E-2</v>
      </c>
      <c r="E244" s="35"/>
      <c r="F244" s="35">
        <v>0.05</v>
      </c>
      <c r="H244" s="36">
        <v>0.08</v>
      </c>
      <c r="J244" s="34">
        <v>0.08</v>
      </c>
      <c r="K244" s="21"/>
      <c r="L244" s="35">
        <v>0.06</v>
      </c>
      <c r="M244" s="21"/>
      <c r="N244" s="36">
        <v>0.09</v>
      </c>
      <c r="P244" s="34">
        <v>7.0000000000000007E-2</v>
      </c>
      <c r="R244" s="35">
        <v>0.06</v>
      </c>
      <c r="T244" s="36">
        <v>0.08</v>
      </c>
      <c r="V244" s="7" t="s">
        <v>121</v>
      </c>
    </row>
    <row r="245" spans="1:22" ht="17" x14ac:dyDescent="0.2">
      <c r="B245" s="2" t="s">
        <v>122</v>
      </c>
      <c r="C245" s="7" t="s">
        <v>122</v>
      </c>
      <c r="D245" s="34">
        <v>0.71</v>
      </c>
      <c r="E245" s="35"/>
      <c r="F245" s="35">
        <v>0.73</v>
      </c>
      <c r="H245" s="36">
        <v>0.67</v>
      </c>
      <c r="J245" s="34">
        <v>0.69</v>
      </c>
      <c r="K245" s="21"/>
      <c r="L245" s="35">
        <v>0.71</v>
      </c>
      <c r="M245" s="21"/>
      <c r="N245" s="36">
        <v>0.64</v>
      </c>
      <c r="P245" s="34">
        <v>0.67</v>
      </c>
      <c r="R245" s="35">
        <v>0.69</v>
      </c>
      <c r="T245" s="36">
        <v>0.64</v>
      </c>
      <c r="V245" s="7" t="s">
        <v>122</v>
      </c>
    </row>
    <row r="246" spans="1:22" ht="17" customHeight="1" x14ac:dyDescent="0.2">
      <c r="B246" s="2" t="s">
        <v>123</v>
      </c>
      <c r="C246" s="7" t="s">
        <v>123</v>
      </c>
      <c r="D246" s="34">
        <v>0.21</v>
      </c>
      <c r="E246" s="35"/>
      <c r="F246" s="35">
        <v>0.21</v>
      </c>
      <c r="H246" s="36">
        <v>0.25</v>
      </c>
      <c r="J246" s="34">
        <v>0.24</v>
      </c>
      <c r="K246" s="21"/>
      <c r="L246" s="35">
        <v>0.23</v>
      </c>
      <c r="M246" s="21"/>
      <c r="N246" s="36">
        <v>0.27</v>
      </c>
      <c r="P246" s="34">
        <v>0.26</v>
      </c>
      <c r="R246" s="35">
        <v>0.26</v>
      </c>
      <c r="T246" s="36">
        <v>0.28000000000000003</v>
      </c>
      <c r="V246" s="7" t="s">
        <v>123</v>
      </c>
    </row>
    <row r="247" spans="1:22" ht="17" x14ac:dyDescent="0.2">
      <c r="B247" s="2" t="s">
        <v>124</v>
      </c>
      <c r="C247" s="7" t="s">
        <v>124</v>
      </c>
      <c r="D247" s="34">
        <v>0.03</v>
      </c>
      <c r="E247" s="35"/>
      <c r="F247" s="35">
        <v>0.02</v>
      </c>
      <c r="H247" s="36">
        <v>0.04</v>
      </c>
      <c r="J247" s="34">
        <v>0.03</v>
      </c>
      <c r="K247" s="21"/>
      <c r="L247" s="35">
        <v>0.02</v>
      </c>
      <c r="M247" s="21"/>
      <c r="N247" s="36">
        <v>0.03</v>
      </c>
      <c r="P247" s="34">
        <v>0.03</v>
      </c>
      <c r="R247" s="35">
        <v>0.02</v>
      </c>
      <c r="T247" s="36">
        <v>0.03</v>
      </c>
      <c r="V247" s="7" t="s">
        <v>124</v>
      </c>
    </row>
    <row r="248" spans="1:22" ht="17" x14ac:dyDescent="0.2">
      <c r="B248" s="2" t="s">
        <v>125</v>
      </c>
      <c r="C248" s="7" t="s">
        <v>125</v>
      </c>
      <c r="D248" s="34">
        <v>0.04</v>
      </c>
      <c r="E248" s="35"/>
      <c r="F248" s="35">
        <v>0.03</v>
      </c>
      <c r="H248" s="36">
        <v>0.04</v>
      </c>
      <c r="J248" s="34">
        <v>0.04</v>
      </c>
      <c r="K248" s="21"/>
      <c r="L248" s="35">
        <v>0.04</v>
      </c>
      <c r="M248" s="21"/>
      <c r="N248" s="36">
        <v>0.05</v>
      </c>
      <c r="P248" s="34">
        <v>0.04</v>
      </c>
      <c r="R248" s="35">
        <v>0.04</v>
      </c>
      <c r="T248" s="36">
        <v>0.05</v>
      </c>
      <c r="V248" s="7" t="s">
        <v>125</v>
      </c>
    </row>
    <row r="249" spans="1:22" ht="17" x14ac:dyDescent="0.2">
      <c r="B249" s="2" t="s">
        <v>126</v>
      </c>
      <c r="C249" s="7" t="s">
        <v>126</v>
      </c>
      <c r="D249" s="34">
        <v>0.21</v>
      </c>
      <c r="E249" s="35"/>
      <c r="F249" s="35">
        <v>0.21</v>
      </c>
      <c r="H249" s="36">
        <v>0.25</v>
      </c>
      <c r="J249" s="34">
        <v>0.24</v>
      </c>
      <c r="K249" s="21"/>
      <c r="L249" s="35">
        <v>0.23</v>
      </c>
      <c r="M249" s="21"/>
      <c r="N249" s="36">
        <v>0.27</v>
      </c>
      <c r="P249" s="34">
        <v>0.26</v>
      </c>
      <c r="R249" s="35">
        <v>0.26</v>
      </c>
      <c r="T249" s="36">
        <v>0.28000000000000003</v>
      </c>
      <c r="V249" s="7" t="s">
        <v>126</v>
      </c>
    </row>
    <row r="250" spans="1:22" ht="17" x14ac:dyDescent="0.2">
      <c r="B250" s="2" t="s">
        <v>127</v>
      </c>
      <c r="C250" s="7" t="s">
        <v>127</v>
      </c>
      <c r="D250" s="34">
        <v>0.27</v>
      </c>
      <c r="E250" s="35"/>
      <c r="F250" s="35">
        <v>0.26</v>
      </c>
      <c r="H250" s="36">
        <v>0.28000000000000003</v>
      </c>
      <c r="J250" s="34">
        <v>0.26</v>
      </c>
      <c r="K250" s="21"/>
      <c r="L250" s="35">
        <v>0.27</v>
      </c>
      <c r="M250" s="21"/>
      <c r="N250" s="36">
        <v>0.28000000000000003</v>
      </c>
      <c r="P250" s="34">
        <v>0.26</v>
      </c>
      <c r="R250" s="35">
        <v>0.26</v>
      </c>
      <c r="T250" s="36">
        <v>0.27</v>
      </c>
      <c r="V250" s="7" t="s">
        <v>127</v>
      </c>
    </row>
    <row r="251" spans="1:22" ht="17" x14ac:dyDescent="0.2">
      <c r="B251" s="2" t="s">
        <v>128</v>
      </c>
      <c r="C251" s="7" t="s">
        <v>128</v>
      </c>
      <c r="D251" s="34">
        <v>0.45</v>
      </c>
      <c r="E251" s="35"/>
      <c r="F251" s="35">
        <v>0.48</v>
      </c>
      <c r="H251" s="36">
        <v>0.39</v>
      </c>
      <c r="J251" s="34">
        <v>0.43</v>
      </c>
      <c r="K251" s="21"/>
      <c r="L251" s="35">
        <v>0.44</v>
      </c>
      <c r="M251" s="21"/>
      <c r="N251" s="36">
        <v>0.36</v>
      </c>
      <c r="P251" s="34">
        <v>0.41</v>
      </c>
      <c r="R251" s="35">
        <v>0.43</v>
      </c>
      <c r="T251" s="36">
        <v>0.36</v>
      </c>
      <c r="V251" s="7" t="s">
        <v>128</v>
      </c>
    </row>
    <row r="252" spans="1:22" ht="17" x14ac:dyDescent="0.2">
      <c r="B252" s="2" t="s">
        <v>0</v>
      </c>
      <c r="C252" s="7" t="s">
        <v>0</v>
      </c>
      <c r="D252" s="34">
        <v>1</v>
      </c>
      <c r="E252" s="35"/>
      <c r="F252" s="35">
        <v>1</v>
      </c>
      <c r="H252" s="36">
        <v>1</v>
      </c>
      <c r="J252" s="34">
        <v>1</v>
      </c>
      <c r="K252" s="21"/>
      <c r="L252" s="35">
        <v>1</v>
      </c>
      <c r="M252" s="21"/>
      <c r="N252" s="36">
        <v>1</v>
      </c>
      <c r="P252" s="34">
        <v>1</v>
      </c>
      <c r="R252" s="35">
        <v>1</v>
      </c>
      <c r="T252" s="36">
        <v>1</v>
      </c>
      <c r="V252" s="7" t="s">
        <v>0</v>
      </c>
    </row>
    <row r="253" spans="1:22" x14ac:dyDescent="0.2">
      <c r="J253" s="27"/>
      <c r="K253" s="21"/>
      <c r="L253" s="21"/>
      <c r="M253" s="21"/>
      <c r="N253" s="28"/>
    </row>
    <row r="254" spans="1:22" ht="17" x14ac:dyDescent="0.2">
      <c r="A254" s="5" t="s">
        <v>405</v>
      </c>
      <c r="B254" s="11" t="s">
        <v>304</v>
      </c>
      <c r="C254" s="7" t="s">
        <v>129</v>
      </c>
      <c r="J254" s="27"/>
      <c r="K254" s="21"/>
      <c r="L254" s="21"/>
      <c r="M254" s="21"/>
      <c r="N254" s="28"/>
      <c r="V254" s="7" t="s">
        <v>129</v>
      </c>
    </row>
    <row r="255" spans="1:22" ht="17" x14ac:dyDescent="0.2">
      <c r="B255" s="2" t="s">
        <v>107</v>
      </c>
      <c r="C255" s="7" t="s">
        <v>107</v>
      </c>
      <c r="D255" s="34">
        <v>0.74</v>
      </c>
      <c r="E255" s="35"/>
      <c r="F255" s="35">
        <v>0.72</v>
      </c>
      <c r="H255" s="36">
        <v>0.74</v>
      </c>
      <c r="J255" s="34">
        <v>0.7</v>
      </c>
      <c r="K255" s="21"/>
      <c r="L255" s="35">
        <v>0.7</v>
      </c>
      <c r="M255" s="21"/>
      <c r="N255" s="36">
        <v>0.71</v>
      </c>
      <c r="P255" s="34">
        <v>0.68</v>
      </c>
      <c r="R255" s="35">
        <v>0.69</v>
      </c>
      <c r="T255" s="36">
        <v>0.7</v>
      </c>
      <c r="V255" s="7" t="s">
        <v>107</v>
      </c>
    </row>
    <row r="256" spans="1:22" ht="17" x14ac:dyDescent="0.2">
      <c r="B256" s="2" t="s">
        <v>108</v>
      </c>
      <c r="C256" s="7" t="s">
        <v>108</v>
      </c>
      <c r="D256" s="34">
        <v>0.13</v>
      </c>
      <c r="E256" s="35"/>
      <c r="F256" s="35">
        <v>0.13</v>
      </c>
      <c r="H256" s="36">
        <v>0.12</v>
      </c>
      <c r="J256" s="34">
        <v>0.14000000000000001</v>
      </c>
      <c r="K256" s="21"/>
      <c r="L256" s="35">
        <v>0.13</v>
      </c>
      <c r="M256" s="21"/>
      <c r="N256" s="36">
        <v>0.13</v>
      </c>
      <c r="P256" s="34">
        <v>0.13</v>
      </c>
      <c r="R256" s="35">
        <v>0.13</v>
      </c>
      <c r="T256" s="36">
        <v>0.12</v>
      </c>
      <c r="V256" s="7" t="s">
        <v>108</v>
      </c>
    </row>
    <row r="257" spans="1:22" ht="17" x14ac:dyDescent="0.2">
      <c r="B257" s="2" t="s">
        <v>4</v>
      </c>
      <c r="C257" s="7" t="s">
        <v>4</v>
      </c>
      <c r="D257" s="34">
        <v>0.13</v>
      </c>
      <c r="E257" s="35"/>
      <c r="F257" s="35">
        <v>0.15</v>
      </c>
      <c r="H257" s="36">
        <v>0.14000000000000001</v>
      </c>
      <c r="J257" s="34">
        <v>0.16</v>
      </c>
      <c r="K257" s="21"/>
      <c r="L257" s="35">
        <v>0.17</v>
      </c>
      <c r="M257" s="21"/>
      <c r="N257" s="36">
        <v>0.16</v>
      </c>
      <c r="P257" s="34">
        <v>0.19</v>
      </c>
      <c r="R257" s="35">
        <v>0.18</v>
      </c>
      <c r="T257" s="36">
        <v>0.17</v>
      </c>
      <c r="V257" s="7" t="s">
        <v>4</v>
      </c>
    </row>
    <row r="258" spans="1:22" ht="17" x14ac:dyDescent="0.2">
      <c r="B258" s="2" t="s">
        <v>0</v>
      </c>
      <c r="C258" s="7" t="s">
        <v>0</v>
      </c>
      <c r="D258" s="34">
        <v>1</v>
      </c>
      <c r="E258" s="35"/>
      <c r="F258" s="35">
        <v>1</v>
      </c>
      <c r="H258" s="36">
        <v>1</v>
      </c>
      <c r="J258" s="34">
        <v>1</v>
      </c>
      <c r="K258" s="21"/>
      <c r="L258" s="35">
        <v>1</v>
      </c>
      <c r="M258" s="21"/>
      <c r="N258" s="36">
        <v>1</v>
      </c>
      <c r="P258" s="34">
        <v>1</v>
      </c>
      <c r="R258" s="35">
        <v>1</v>
      </c>
      <c r="T258" s="36">
        <v>1</v>
      </c>
      <c r="V258" s="7" t="s">
        <v>0</v>
      </c>
    </row>
    <row r="259" spans="1:22" x14ac:dyDescent="0.2">
      <c r="J259" s="27"/>
      <c r="K259" s="21"/>
      <c r="L259" s="21"/>
      <c r="M259" s="21"/>
      <c r="N259" s="28"/>
    </row>
    <row r="260" spans="1:22" ht="34" x14ac:dyDescent="0.2">
      <c r="A260" s="5" t="s">
        <v>406</v>
      </c>
      <c r="B260" s="11" t="s">
        <v>305</v>
      </c>
      <c r="C260" s="7" t="s">
        <v>130</v>
      </c>
      <c r="J260" s="27"/>
      <c r="K260" s="21"/>
      <c r="L260" s="21"/>
      <c r="M260" s="21"/>
      <c r="N260" s="28"/>
      <c r="V260" s="7" t="s">
        <v>130</v>
      </c>
    </row>
    <row r="261" spans="1:22" ht="17" x14ac:dyDescent="0.2">
      <c r="B261" s="17" t="s">
        <v>308</v>
      </c>
      <c r="C261" s="7" t="s">
        <v>131</v>
      </c>
      <c r="D261" s="34">
        <v>0.86</v>
      </c>
      <c r="E261" s="35"/>
      <c r="F261" s="35">
        <v>0.84</v>
      </c>
      <c r="H261" s="36">
        <v>0.86</v>
      </c>
      <c r="J261" s="34">
        <v>0.85</v>
      </c>
      <c r="K261" s="21"/>
      <c r="L261" s="35">
        <v>0.85</v>
      </c>
      <c r="M261" s="21"/>
      <c r="N261" s="36">
        <v>0.85</v>
      </c>
      <c r="P261" s="34">
        <v>0.84</v>
      </c>
      <c r="R261" s="35">
        <v>0.85</v>
      </c>
      <c r="T261" s="36">
        <v>0.84</v>
      </c>
      <c r="V261" s="7" t="s">
        <v>131</v>
      </c>
    </row>
    <row r="262" spans="1:22" ht="17" x14ac:dyDescent="0.2">
      <c r="B262" s="17" t="s">
        <v>309</v>
      </c>
      <c r="C262" s="7" t="s">
        <v>132</v>
      </c>
      <c r="D262" s="34">
        <v>0.14000000000000001</v>
      </c>
      <c r="E262" s="35"/>
      <c r="F262" s="35">
        <v>0.16</v>
      </c>
      <c r="H262" s="36">
        <v>0.14000000000000001</v>
      </c>
      <c r="J262" s="34">
        <v>0.15</v>
      </c>
      <c r="K262" s="21"/>
      <c r="L262" s="35">
        <v>0.15</v>
      </c>
      <c r="M262" s="21"/>
      <c r="N262" s="36">
        <v>0.15</v>
      </c>
      <c r="P262" s="34">
        <v>0.16</v>
      </c>
      <c r="R262" s="35">
        <v>0.15</v>
      </c>
      <c r="T262" s="36">
        <v>0.16</v>
      </c>
      <c r="V262" s="7" t="s">
        <v>132</v>
      </c>
    </row>
    <row r="263" spans="1:22" ht="17" x14ac:dyDescent="0.2">
      <c r="B263" s="2" t="s">
        <v>133</v>
      </c>
      <c r="C263" s="7" t="s">
        <v>133</v>
      </c>
      <c r="D263" s="34">
        <v>0.36</v>
      </c>
      <c r="E263" s="35"/>
      <c r="F263" s="35">
        <v>0.39</v>
      </c>
      <c r="H263" s="36">
        <v>0.37</v>
      </c>
      <c r="J263" s="34">
        <v>0.33</v>
      </c>
      <c r="K263" s="21"/>
      <c r="L263" s="35">
        <v>0.35</v>
      </c>
      <c r="M263" s="21"/>
      <c r="N263" s="36">
        <v>0.35</v>
      </c>
      <c r="P263" s="34">
        <v>0.32</v>
      </c>
      <c r="R263" s="35">
        <v>0.34</v>
      </c>
      <c r="T263" s="36">
        <v>0.35</v>
      </c>
      <c r="V263" s="7" t="s">
        <v>133</v>
      </c>
    </row>
    <row r="264" spans="1:22" ht="17" x14ac:dyDescent="0.2">
      <c r="B264" s="2" t="s">
        <v>134</v>
      </c>
      <c r="C264" s="7" t="s">
        <v>134</v>
      </c>
      <c r="D264" s="34">
        <v>0.5</v>
      </c>
      <c r="E264" s="35"/>
      <c r="F264" s="35">
        <v>0.45</v>
      </c>
      <c r="H264" s="36">
        <v>0.49</v>
      </c>
      <c r="J264" s="34">
        <v>0.52</v>
      </c>
      <c r="K264" s="21"/>
      <c r="L264" s="35">
        <v>0.5</v>
      </c>
      <c r="M264" s="21"/>
      <c r="N264" s="36">
        <v>0.5</v>
      </c>
      <c r="P264" s="34">
        <v>0.52</v>
      </c>
      <c r="R264" s="35">
        <v>0.51</v>
      </c>
      <c r="T264" s="36">
        <v>0.5</v>
      </c>
      <c r="V264" s="7" t="s">
        <v>134</v>
      </c>
    </row>
    <row r="265" spans="1:22" ht="17" x14ac:dyDescent="0.2">
      <c r="B265" s="2" t="s">
        <v>135</v>
      </c>
      <c r="C265" s="7" t="s">
        <v>135</v>
      </c>
      <c r="D265" s="34">
        <v>0.11</v>
      </c>
      <c r="E265" s="35"/>
      <c r="F265" s="35">
        <v>0.13</v>
      </c>
      <c r="H265" s="36">
        <v>0.12</v>
      </c>
      <c r="J265" s="34">
        <v>0.12</v>
      </c>
      <c r="K265" s="21"/>
      <c r="L265" s="35">
        <v>0.12</v>
      </c>
      <c r="M265" s="21"/>
      <c r="N265" s="36">
        <v>0.13</v>
      </c>
      <c r="P265" s="34">
        <v>0.12</v>
      </c>
      <c r="R265" s="35">
        <v>0.12</v>
      </c>
      <c r="T265" s="36">
        <v>0.13</v>
      </c>
      <c r="V265" s="7" t="s">
        <v>135</v>
      </c>
    </row>
    <row r="266" spans="1:22" ht="17" x14ac:dyDescent="0.2">
      <c r="B266" s="2" t="s">
        <v>136</v>
      </c>
      <c r="C266" s="7" t="s">
        <v>136</v>
      </c>
      <c r="D266" s="34">
        <v>0.03</v>
      </c>
      <c r="E266" s="35"/>
      <c r="F266" s="35">
        <v>0.03</v>
      </c>
      <c r="H266" s="36">
        <v>0.02</v>
      </c>
      <c r="J266" s="34">
        <v>0.03</v>
      </c>
      <c r="K266" s="21"/>
      <c r="L266" s="35">
        <v>0.03</v>
      </c>
      <c r="M266" s="21"/>
      <c r="N266" s="36">
        <v>0.03</v>
      </c>
      <c r="P266" s="34">
        <v>0.04</v>
      </c>
      <c r="R266" s="35">
        <v>0.03</v>
      </c>
      <c r="T266" s="36">
        <v>0.02</v>
      </c>
      <c r="V266" s="7" t="s">
        <v>136</v>
      </c>
    </row>
    <row r="267" spans="1:22" ht="17" x14ac:dyDescent="0.2">
      <c r="B267" s="2" t="s">
        <v>0</v>
      </c>
      <c r="C267" s="7" t="s">
        <v>0</v>
      </c>
      <c r="D267" s="34">
        <v>1</v>
      </c>
      <c r="E267" s="35"/>
      <c r="F267" s="35">
        <v>1</v>
      </c>
      <c r="H267" s="36">
        <v>1</v>
      </c>
      <c r="J267" s="34">
        <v>1</v>
      </c>
      <c r="K267" s="21"/>
      <c r="L267" s="35">
        <v>1</v>
      </c>
      <c r="M267" s="21"/>
      <c r="N267" s="36">
        <v>1</v>
      </c>
      <c r="P267" s="34">
        <v>1</v>
      </c>
      <c r="R267" s="35">
        <v>1</v>
      </c>
      <c r="T267" s="36">
        <v>1</v>
      </c>
      <c r="V267" s="7" t="s">
        <v>0</v>
      </c>
    </row>
    <row r="268" spans="1:22" x14ac:dyDescent="0.2">
      <c r="J268" s="27"/>
      <c r="K268" s="21"/>
      <c r="L268" s="21"/>
      <c r="M268" s="21"/>
      <c r="N268" s="28"/>
    </row>
    <row r="269" spans="1:22" ht="17" x14ac:dyDescent="0.2">
      <c r="A269" s="5" t="s">
        <v>407</v>
      </c>
      <c r="B269" s="11" t="s">
        <v>306</v>
      </c>
      <c r="C269" s="7" t="s">
        <v>137</v>
      </c>
      <c r="J269" s="27"/>
      <c r="K269" s="21"/>
      <c r="L269" s="21"/>
      <c r="M269" s="21"/>
      <c r="N269" s="28"/>
      <c r="V269" s="7" t="s">
        <v>137</v>
      </c>
    </row>
    <row r="270" spans="1:22" ht="17" x14ac:dyDescent="0.2">
      <c r="B270" s="18" t="s">
        <v>121</v>
      </c>
      <c r="C270" s="7" t="s">
        <v>121</v>
      </c>
      <c r="D270" s="34">
        <v>0.55000000000000004</v>
      </c>
      <c r="E270" s="35"/>
      <c r="F270" s="35">
        <v>0.49</v>
      </c>
      <c r="H270" s="36">
        <v>0.51</v>
      </c>
      <c r="J270" s="34">
        <v>0.51</v>
      </c>
      <c r="K270" s="21"/>
      <c r="L270" s="35">
        <v>0.47</v>
      </c>
      <c r="M270" s="21"/>
      <c r="N270" s="36">
        <v>0.49</v>
      </c>
      <c r="P270" s="34">
        <v>0.49</v>
      </c>
      <c r="R270" s="35">
        <v>0.45</v>
      </c>
      <c r="T270" s="36">
        <v>0.48</v>
      </c>
      <c r="V270" s="7" t="s">
        <v>121</v>
      </c>
    </row>
    <row r="271" spans="1:22" ht="17" x14ac:dyDescent="0.2">
      <c r="B271" s="18" t="s">
        <v>122</v>
      </c>
      <c r="C271" s="7" t="s">
        <v>122</v>
      </c>
      <c r="D271" s="34">
        <v>0.21</v>
      </c>
      <c r="E271" s="35"/>
      <c r="F271" s="35">
        <v>0.2</v>
      </c>
      <c r="H271" s="36">
        <v>0.18</v>
      </c>
      <c r="J271" s="34">
        <v>0.19</v>
      </c>
      <c r="K271" s="21"/>
      <c r="L271" s="35">
        <v>0.19</v>
      </c>
      <c r="M271" s="21"/>
      <c r="N271" s="36">
        <v>0.17</v>
      </c>
      <c r="P271" s="34">
        <v>0.19</v>
      </c>
      <c r="R271" s="35">
        <v>0.17</v>
      </c>
      <c r="T271" s="36">
        <v>0.17</v>
      </c>
      <c r="V271" s="7" t="s">
        <v>122</v>
      </c>
    </row>
    <row r="272" spans="1:22" ht="17" x14ac:dyDescent="0.2">
      <c r="B272" s="2" t="s">
        <v>123</v>
      </c>
      <c r="C272" s="7" t="s">
        <v>123</v>
      </c>
      <c r="D272" s="34">
        <v>0.24</v>
      </c>
      <c r="E272" s="35"/>
      <c r="F272" s="35">
        <v>0.31</v>
      </c>
      <c r="H272" s="36">
        <v>0.31</v>
      </c>
      <c r="J272" s="34">
        <v>0.3</v>
      </c>
      <c r="K272" s="21"/>
      <c r="L272" s="35">
        <v>0.34</v>
      </c>
      <c r="M272" s="21"/>
      <c r="N272" s="36">
        <v>0.34</v>
      </c>
      <c r="P272" s="34">
        <v>0.33</v>
      </c>
      <c r="R272" s="35">
        <v>0.37</v>
      </c>
      <c r="T272" s="36">
        <v>0.35</v>
      </c>
      <c r="V272" s="7" t="s">
        <v>123</v>
      </c>
    </row>
    <row r="273" spans="1:22" ht="17" x14ac:dyDescent="0.2">
      <c r="B273" s="2" t="s">
        <v>124</v>
      </c>
      <c r="C273" s="7" t="s">
        <v>124</v>
      </c>
      <c r="D273" s="34">
        <v>0.27</v>
      </c>
      <c r="E273" s="35"/>
      <c r="F273" s="35">
        <v>0.25</v>
      </c>
      <c r="H273" s="36">
        <v>0.21</v>
      </c>
      <c r="J273" s="34">
        <v>0.23</v>
      </c>
      <c r="K273" s="21"/>
      <c r="L273" s="35">
        <v>0.22</v>
      </c>
      <c r="M273" s="21"/>
      <c r="N273" s="36">
        <v>0.19</v>
      </c>
      <c r="P273" s="34">
        <v>0.21</v>
      </c>
      <c r="R273" s="35">
        <v>0.2</v>
      </c>
      <c r="T273" s="36">
        <v>0.19</v>
      </c>
      <c r="V273" s="7" t="s">
        <v>124</v>
      </c>
    </row>
    <row r="274" spans="1:22" ht="17" x14ac:dyDescent="0.2">
      <c r="B274" s="2" t="s">
        <v>125</v>
      </c>
      <c r="C274" s="7" t="s">
        <v>125</v>
      </c>
      <c r="D274" s="34">
        <v>0.28000000000000003</v>
      </c>
      <c r="E274" s="35"/>
      <c r="F274" s="35">
        <v>0.25</v>
      </c>
      <c r="H274" s="36">
        <v>0.3</v>
      </c>
      <c r="J274" s="34">
        <v>0.28000000000000003</v>
      </c>
      <c r="K274" s="21"/>
      <c r="L274" s="35">
        <v>0.24</v>
      </c>
      <c r="M274" s="21"/>
      <c r="N274" s="36">
        <v>0.3</v>
      </c>
      <c r="P274" s="34">
        <v>0.28000000000000003</v>
      </c>
      <c r="R274" s="35">
        <v>0.26</v>
      </c>
      <c r="T274" s="36">
        <v>0.3</v>
      </c>
      <c r="V274" s="7" t="s">
        <v>125</v>
      </c>
    </row>
    <row r="275" spans="1:22" ht="17" x14ac:dyDescent="0.2">
      <c r="B275" s="2" t="s">
        <v>138</v>
      </c>
      <c r="C275" s="7" t="s">
        <v>138</v>
      </c>
      <c r="D275" s="34">
        <v>0.24</v>
      </c>
      <c r="E275" s="35"/>
      <c r="F275" s="35">
        <v>0.31</v>
      </c>
      <c r="H275" s="36">
        <v>0.31</v>
      </c>
      <c r="J275" s="34">
        <v>0.3</v>
      </c>
      <c r="K275" s="21"/>
      <c r="L275" s="35">
        <v>0.34</v>
      </c>
      <c r="M275" s="21"/>
      <c r="N275" s="36">
        <v>0.34</v>
      </c>
      <c r="P275" s="34">
        <v>0.33</v>
      </c>
      <c r="R275" s="35">
        <v>0.37</v>
      </c>
      <c r="T275" s="36">
        <v>0.35</v>
      </c>
      <c r="V275" s="7" t="s">
        <v>138</v>
      </c>
    </row>
    <row r="276" spans="1:22" ht="17" x14ac:dyDescent="0.2">
      <c r="B276" s="2" t="s">
        <v>127</v>
      </c>
      <c r="C276" s="7" t="s">
        <v>127</v>
      </c>
      <c r="D276" s="34">
        <v>0.13</v>
      </c>
      <c r="E276" s="35"/>
      <c r="F276" s="35">
        <v>0.14000000000000001</v>
      </c>
      <c r="H276" s="36">
        <v>0.11</v>
      </c>
      <c r="J276" s="34">
        <v>0.12</v>
      </c>
      <c r="K276" s="21"/>
      <c r="L276" s="35">
        <v>0.14000000000000001</v>
      </c>
      <c r="M276" s="21"/>
      <c r="N276" s="36">
        <v>0.11</v>
      </c>
      <c r="P276" s="34">
        <v>0.11</v>
      </c>
      <c r="R276" s="35">
        <v>0.12</v>
      </c>
      <c r="T276" s="36">
        <v>0.11</v>
      </c>
      <c r="V276" s="7" t="s">
        <v>127</v>
      </c>
    </row>
    <row r="277" spans="1:22" ht="17" x14ac:dyDescent="0.2">
      <c r="B277" s="2" t="s">
        <v>128</v>
      </c>
      <c r="C277" s="7" t="s">
        <v>128</v>
      </c>
      <c r="D277" s="34">
        <v>0.08</v>
      </c>
      <c r="E277" s="35"/>
      <c r="F277" s="35">
        <v>0.05</v>
      </c>
      <c r="H277" s="36">
        <v>0.06</v>
      </c>
      <c r="J277" s="34">
        <v>7.0000000000000007E-2</v>
      </c>
      <c r="K277" s="21"/>
      <c r="L277" s="35">
        <v>0.05</v>
      </c>
      <c r="M277" s="21"/>
      <c r="N277" s="36">
        <v>0.06</v>
      </c>
      <c r="P277" s="34">
        <v>0.08</v>
      </c>
      <c r="R277" s="35">
        <v>0.05</v>
      </c>
      <c r="T277" s="36">
        <v>0.06</v>
      </c>
      <c r="V277" s="7" t="s">
        <v>128</v>
      </c>
    </row>
    <row r="278" spans="1:22" ht="17" x14ac:dyDescent="0.2">
      <c r="B278" s="2" t="s">
        <v>0</v>
      </c>
      <c r="C278" s="7" t="s">
        <v>0</v>
      </c>
      <c r="D278" s="34">
        <v>1</v>
      </c>
      <c r="E278" s="35"/>
      <c r="F278" s="35">
        <v>1</v>
      </c>
      <c r="H278" s="36">
        <v>1</v>
      </c>
      <c r="J278" s="34">
        <v>1</v>
      </c>
      <c r="K278" s="21"/>
      <c r="L278" s="35">
        <v>1</v>
      </c>
      <c r="M278" s="21"/>
      <c r="N278" s="36">
        <v>1</v>
      </c>
      <c r="P278" s="34">
        <v>1</v>
      </c>
      <c r="R278" s="35">
        <v>1</v>
      </c>
      <c r="T278" s="36">
        <v>1</v>
      </c>
      <c r="V278" s="7" t="s">
        <v>0</v>
      </c>
    </row>
    <row r="279" spans="1:22" x14ac:dyDescent="0.2">
      <c r="J279" s="27"/>
      <c r="K279" s="21"/>
      <c r="L279" s="21"/>
      <c r="M279" s="21"/>
      <c r="N279" s="28"/>
    </row>
    <row r="280" spans="1:22" ht="17" x14ac:dyDescent="0.2">
      <c r="A280" s="5" t="s">
        <v>408</v>
      </c>
      <c r="B280" s="11" t="s">
        <v>307</v>
      </c>
      <c r="C280" s="7" t="s">
        <v>139</v>
      </c>
      <c r="J280" s="27"/>
      <c r="K280" s="21"/>
      <c r="L280" s="21"/>
      <c r="M280" s="21"/>
      <c r="N280" s="28"/>
      <c r="V280" s="7" t="s">
        <v>139</v>
      </c>
    </row>
    <row r="281" spans="1:22" ht="17" x14ac:dyDescent="0.2">
      <c r="B281" s="17" t="s">
        <v>308</v>
      </c>
      <c r="C281" s="7" t="s">
        <v>131</v>
      </c>
      <c r="D281" s="34">
        <v>0.65</v>
      </c>
      <c r="E281" s="35"/>
      <c r="F281" s="35">
        <v>0.7</v>
      </c>
      <c r="H281" s="36">
        <v>0.71</v>
      </c>
      <c r="J281" s="34">
        <v>0.63</v>
      </c>
      <c r="K281" s="21"/>
      <c r="L281" s="35">
        <v>0.68</v>
      </c>
      <c r="M281" s="21"/>
      <c r="N281" s="36">
        <v>0.7</v>
      </c>
      <c r="P281" s="34">
        <v>0.65</v>
      </c>
      <c r="R281" s="35">
        <v>0.67</v>
      </c>
      <c r="T281" s="36">
        <v>0.69</v>
      </c>
      <c r="V281" s="7" t="s">
        <v>131</v>
      </c>
    </row>
    <row r="282" spans="1:22" ht="17" x14ac:dyDescent="0.2">
      <c r="B282" s="17" t="s">
        <v>309</v>
      </c>
      <c r="C282" s="7" t="s">
        <v>132</v>
      </c>
      <c r="D282" s="34">
        <v>0.35</v>
      </c>
      <c r="E282" s="35"/>
      <c r="F282" s="35">
        <v>0.3</v>
      </c>
      <c r="H282" s="36">
        <v>0.28999999999999998</v>
      </c>
      <c r="J282" s="34">
        <v>0.37</v>
      </c>
      <c r="K282" s="21"/>
      <c r="L282" s="35">
        <v>0.32</v>
      </c>
      <c r="M282" s="21"/>
      <c r="N282" s="36">
        <v>0.3</v>
      </c>
      <c r="P282" s="34">
        <v>0.35</v>
      </c>
      <c r="R282" s="35">
        <v>0.33</v>
      </c>
      <c r="T282" s="36">
        <v>0.31</v>
      </c>
      <c r="V282" s="7" t="s">
        <v>132</v>
      </c>
    </row>
    <row r="283" spans="1:22" ht="17" x14ac:dyDescent="0.2">
      <c r="B283" s="2" t="s">
        <v>133</v>
      </c>
      <c r="C283" s="7" t="s">
        <v>133</v>
      </c>
      <c r="D283" s="34">
        <v>0.24</v>
      </c>
      <c r="E283" s="35"/>
      <c r="F283" s="35">
        <v>0.27</v>
      </c>
      <c r="H283" s="36">
        <v>0.25</v>
      </c>
      <c r="J283" s="34">
        <v>0.22</v>
      </c>
      <c r="K283" s="21"/>
      <c r="L283" s="35">
        <v>0.25</v>
      </c>
      <c r="M283" s="21"/>
      <c r="N283" s="36">
        <v>0.22</v>
      </c>
      <c r="P283" s="34">
        <v>0.2</v>
      </c>
      <c r="R283" s="35">
        <v>0.23</v>
      </c>
      <c r="T283" s="36">
        <v>0.22</v>
      </c>
      <c r="V283" s="7" t="s">
        <v>133</v>
      </c>
    </row>
    <row r="284" spans="1:22" ht="17" x14ac:dyDescent="0.2">
      <c r="B284" s="2" t="s">
        <v>134</v>
      </c>
      <c r="C284" s="7" t="s">
        <v>134</v>
      </c>
      <c r="D284" s="34">
        <v>0.4</v>
      </c>
      <c r="E284" s="35"/>
      <c r="F284" s="35">
        <v>0.43</v>
      </c>
      <c r="H284" s="36">
        <v>0.46</v>
      </c>
      <c r="J284" s="34">
        <v>0.42</v>
      </c>
      <c r="K284" s="21"/>
      <c r="L284" s="35">
        <v>0.43</v>
      </c>
      <c r="M284" s="21"/>
      <c r="N284" s="36">
        <v>0.48</v>
      </c>
      <c r="P284" s="34">
        <v>0.44</v>
      </c>
      <c r="R284" s="35">
        <v>0.44</v>
      </c>
      <c r="T284" s="36">
        <v>0.48</v>
      </c>
      <c r="V284" s="7" t="s">
        <v>134</v>
      </c>
    </row>
    <row r="285" spans="1:22" ht="17" x14ac:dyDescent="0.2">
      <c r="B285" s="2" t="s">
        <v>140</v>
      </c>
      <c r="C285" s="7" t="s">
        <v>140</v>
      </c>
      <c r="D285" s="34">
        <v>0.26</v>
      </c>
      <c r="E285" s="35"/>
      <c r="F285" s="35">
        <v>0.21</v>
      </c>
      <c r="H285" s="36">
        <v>0.21</v>
      </c>
      <c r="J285" s="34">
        <v>0.26</v>
      </c>
      <c r="K285" s="21"/>
      <c r="L285" s="35">
        <v>0.23</v>
      </c>
      <c r="M285" s="21"/>
      <c r="N285" s="36">
        <v>0.22</v>
      </c>
      <c r="P285" s="34">
        <v>0.26</v>
      </c>
      <c r="R285" s="35">
        <v>0.24</v>
      </c>
      <c r="T285" s="36">
        <v>0.22</v>
      </c>
      <c r="V285" s="7" t="s">
        <v>140</v>
      </c>
    </row>
    <row r="286" spans="1:22" ht="17" x14ac:dyDescent="0.2">
      <c r="B286" s="2" t="s">
        <v>136</v>
      </c>
      <c r="C286" s="7" t="s">
        <v>136</v>
      </c>
      <c r="D286" s="34">
        <v>0.1</v>
      </c>
      <c r="E286" s="35"/>
      <c r="F286" s="35">
        <v>0.09</v>
      </c>
      <c r="H286" s="36">
        <v>0.08</v>
      </c>
      <c r="J286" s="34">
        <v>0.1</v>
      </c>
      <c r="K286" s="21"/>
      <c r="L286" s="35">
        <v>0.09</v>
      </c>
      <c r="M286" s="21"/>
      <c r="N286" s="36">
        <v>0.09</v>
      </c>
      <c r="P286" s="34">
        <v>0.1</v>
      </c>
      <c r="R286" s="35">
        <v>0.09</v>
      </c>
      <c r="T286" s="36">
        <v>0.09</v>
      </c>
      <c r="V286" s="7" t="s">
        <v>136</v>
      </c>
    </row>
    <row r="287" spans="1:22" ht="17" x14ac:dyDescent="0.2">
      <c r="B287" s="2" t="s">
        <v>0</v>
      </c>
      <c r="C287" s="7" t="s">
        <v>0</v>
      </c>
      <c r="D287" s="34">
        <v>1</v>
      </c>
      <c r="E287" s="35"/>
      <c r="F287" s="35">
        <v>1</v>
      </c>
      <c r="H287" s="36">
        <v>1</v>
      </c>
      <c r="J287" s="34">
        <v>1</v>
      </c>
      <c r="K287" s="21"/>
      <c r="L287" s="35">
        <v>1</v>
      </c>
      <c r="M287" s="21"/>
      <c r="N287" s="36">
        <v>1</v>
      </c>
      <c r="P287" s="34">
        <v>1</v>
      </c>
      <c r="R287" s="35">
        <v>1</v>
      </c>
      <c r="T287" s="36">
        <v>1</v>
      </c>
      <c r="V287" s="7" t="s">
        <v>0</v>
      </c>
    </row>
    <row r="288" spans="1:22" x14ac:dyDescent="0.2">
      <c r="J288" s="27"/>
      <c r="K288" s="21"/>
      <c r="L288" s="21"/>
      <c r="M288" s="21"/>
      <c r="N288" s="28"/>
    </row>
    <row r="289" spans="1:22" ht="34" x14ac:dyDescent="0.2">
      <c r="A289" s="5" t="s">
        <v>409</v>
      </c>
      <c r="B289" s="11" t="s">
        <v>456</v>
      </c>
      <c r="C289" s="7" t="s">
        <v>141</v>
      </c>
      <c r="J289" s="27"/>
      <c r="K289" s="21"/>
      <c r="L289" s="21"/>
      <c r="M289" s="21"/>
      <c r="N289" s="28"/>
      <c r="V289" s="7" t="s">
        <v>141</v>
      </c>
    </row>
    <row r="290" spans="1:22" ht="17" x14ac:dyDescent="0.2">
      <c r="B290" s="2" t="s">
        <v>60</v>
      </c>
      <c r="C290" s="7" t="s">
        <v>60</v>
      </c>
      <c r="D290" s="34">
        <v>0.39</v>
      </c>
      <c r="E290" s="35"/>
      <c r="F290" s="35">
        <v>0.41</v>
      </c>
      <c r="H290" s="36">
        <v>0.4</v>
      </c>
      <c r="J290" s="34">
        <v>0.37</v>
      </c>
      <c r="K290" s="21"/>
      <c r="L290" s="35">
        <v>0.38</v>
      </c>
      <c r="M290" s="21"/>
      <c r="N290" s="36">
        <v>0.36</v>
      </c>
      <c r="P290" s="34">
        <v>0.36</v>
      </c>
      <c r="R290" s="35">
        <v>0.36</v>
      </c>
      <c r="T290" s="36">
        <v>0.36</v>
      </c>
      <c r="V290" s="7" t="s">
        <v>60</v>
      </c>
    </row>
    <row r="291" spans="1:22" ht="17" x14ac:dyDescent="0.2">
      <c r="B291" s="2" t="s">
        <v>61</v>
      </c>
      <c r="C291" s="7" t="s">
        <v>61</v>
      </c>
      <c r="D291" s="34">
        <v>0.42</v>
      </c>
      <c r="E291" s="35"/>
      <c r="F291" s="35">
        <v>0.39</v>
      </c>
      <c r="H291" s="36">
        <v>0.38</v>
      </c>
      <c r="J291" s="34">
        <v>0.41</v>
      </c>
      <c r="K291" s="21"/>
      <c r="L291" s="35">
        <v>0.38</v>
      </c>
      <c r="M291" s="21"/>
      <c r="N291" s="36">
        <v>0.37</v>
      </c>
      <c r="P291" s="34">
        <v>0.4</v>
      </c>
      <c r="R291" s="35">
        <v>0.37</v>
      </c>
      <c r="T291" s="36">
        <v>0.37</v>
      </c>
      <c r="V291" s="7" t="s">
        <v>61</v>
      </c>
    </row>
    <row r="292" spans="1:22" ht="17" x14ac:dyDescent="0.2">
      <c r="B292" s="2" t="s">
        <v>123</v>
      </c>
      <c r="C292" s="7" t="s">
        <v>123</v>
      </c>
      <c r="D292" s="34">
        <v>0.19</v>
      </c>
      <c r="E292" s="35"/>
      <c r="F292" s="35">
        <v>0.21</v>
      </c>
      <c r="H292" s="36">
        <v>0.22</v>
      </c>
      <c r="J292" s="34">
        <v>0.23</v>
      </c>
      <c r="K292" s="21"/>
      <c r="L292" s="35">
        <v>0.24</v>
      </c>
      <c r="M292" s="21"/>
      <c r="N292" s="36">
        <v>0.27</v>
      </c>
      <c r="P292" s="34">
        <v>0.25</v>
      </c>
      <c r="R292" s="35">
        <v>0.27</v>
      </c>
      <c r="T292" s="36">
        <v>0.27</v>
      </c>
      <c r="V292" s="7" t="s">
        <v>123</v>
      </c>
    </row>
    <row r="293" spans="1:22" ht="17" x14ac:dyDescent="0.2">
      <c r="B293" s="2" t="s">
        <v>62</v>
      </c>
      <c r="C293" s="7" t="s">
        <v>62</v>
      </c>
      <c r="D293" s="34">
        <v>0.14000000000000001</v>
      </c>
      <c r="E293" s="35"/>
      <c r="F293" s="35">
        <v>0.17</v>
      </c>
      <c r="H293" s="36">
        <v>0.17</v>
      </c>
      <c r="J293" s="34">
        <v>0.13</v>
      </c>
      <c r="K293" s="21"/>
      <c r="L293" s="35">
        <v>0.15</v>
      </c>
      <c r="M293" s="21"/>
      <c r="N293" s="36">
        <v>0.14000000000000001</v>
      </c>
      <c r="P293" s="34">
        <v>0.12</v>
      </c>
      <c r="R293" s="35">
        <v>0.13</v>
      </c>
      <c r="T293" s="36">
        <v>0.14000000000000001</v>
      </c>
      <c r="V293" s="7" t="s">
        <v>62</v>
      </c>
    </row>
    <row r="294" spans="1:22" ht="17" x14ac:dyDescent="0.2">
      <c r="B294" s="2" t="s">
        <v>63</v>
      </c>
      <c r="C294" s="7" t="s">
        <v>63</v>
      </c>
      <c r="D294" s="34">
        <v>0.26</v>
      </c>
      <c r="E294" s="35"/>
      <c r="F294" s="35">
        <v>0.24</v>
      </c>
      <c r="H294" s="36">
        <v>0.23</v>
      </c>
      <c r="J294" s="34">
        <v>0.24</v>
      </c>
      <c r="K294" s="21"/>
      <c r="L294" s="35">
        <v>0.23</v>
      </c>
      <c r="M294" s="21"/>
      <c r="N294" s="36">
        <v>0.22</v>
      </c>
      <c r="P294" s="34">
        <v>0.24</v>
      </c>
      <c r="R294" s="35">
        <v>0.22</v>
      </c>
      <c r="T294" s="36">
        <v>0.22</v>
      </c>
      <c r="V294" s="7" t="s">
        <v>63</v>
      </c>
    </row>
    <row r="295" spans="1:22" ht="17" x14ac:dyDescent="0.2">
      <c r="B295" s="2" t="s">
        <v>142</v>
      </c>
      <c r="C295" s="7" t="s">
        <v>142</v>
      </c>
      <c r="D295" s="34">
        <v>0.19</v>
      </c>
      <c r="E295" s="35"/>
      <c r="F295" s="35">
        <v>0.21</v>
      </c>
      <c r="H295" s="36">
        <v>0.22</v>
      </c>
      <c r="J295" s="34">
        <v>0.23</v>
      </c>
      <c r="K295" s="21"/>
      <c r="L295" s="35">
        <v>0.24</v>
      </c>
      <c r="M295" s="21"/>
      <c r="N295" s="36">
        <v>0.27</v>
      </c>
      <c r="P295" s="34">
        <v>0.25</v>
      </c>
      <c r="R295" s="35">
        <v>0.27</v>
      </c>
      <c r="T295" s="36">
        <v>0.27</v>
      </c>
      <c r="V295" s="7" t="s">
        <v>142</v>
      </c>
    </row>
    <row r="296" spans="1:22" ht="17" x14ac:dyDescent="0.2">
      <c r="B296" s="2" t="s">
        <v>64</v>
      </c>
      <c r="C296" s="7" t="s">
        <v>64</v>
      </c>
      <c r="D296" s="34">
        <v>0.22</v>
      </c>
      <c r="E296" s="35"/>
      <c r="F296" s="35">
        <v>0.23</v>
      </c>
      <c r="H296" s="36">
        <v>0.2</v>
      </c>
      <c r="J296" s="34">
        <v>0.22</v>
      </c>
      <c r="K296" s="21"/>
      <c r="L296" s="35">
        <v>0.24</v>
      </c>
      <c r="M296" s="21"/>
      <c r="N296" s="36">
        <v>0.2</v>
      </c>
      <c r="P296" s="34">
        <v>0.22</v>
      </c>
      <c r="R296" s="35">
        <v>0.23</v>
      </c>
      <c r="T296" s="36">
        <v>0.19</v>
      </c>
      <c r="V296" s="7" t="s">
        <v>64</v>
      </c>
    </row>
    <row r="297" spans="1:22" ht="17" x14ac:dyDescent="0.2">
      <c r="B297" s="2" t="s">
        <v>65</v>
      </c>
      <c r="C297" s="7" t="s">
        <v>65</v>
      </c>
      <c r="D297" s="34">
        <v>0.2</v>
      </c>
      <c r="E297" s="35"/>
      <c r="F297" s="35">
        <v>0.16</v>
      </c>
      <c r="H297" s="36">
        <v>0.18</v>
      </c>
      <c r="J297" s="34">
        <v>0.18</v>
      </c>
      <c r="K297" s="21"/>
      <c r="L297" s="35">
        <v>0.14000000000000001</v>
      </c>
      <c r="M297" s="21"/>
      <c r="N297" s="36">
        <v>0.17</v>
      </c>
      <c r="P297" s="34">
        <v>0.18</v>
      </c>
      <c r="R297" s="35">
        <v>0.14000000000000001</v>
      </c>
      <c r="T297" s="36">
        <v>0.18</v>
      </c>
      <c r="V297" s="7" t="s">
        <v>65</v>
      </c>
    </row>
    <row r="298" spans="1:22" ht="17" x14ac:dyDescent="0.2">
      <c r="B298" s="2" t="s">
        <v>0</v>
      </c>
      <c r="C298" s="7" t="s">
        <v>0</v>
      </c>
      <c r="D298" s="34">
        <v>1</v>
      </c>
      <c r="E298" s="35"/>
      <c r="F298" s="35">
        <v>1</v>
      </c>
      <c r="H298" s="36">
        <v>1</v>
      </c>
      <c r="J298" s="34">
        <v>1</v>
      </c>
      <c r="K298" s="21"/>
      <c r="L298" s="35">
        <v>1</v>
      </c>
      <c r="M298" s="21"/>
      <c r="N298" s="36">
        <v>1</v>
      </c>
      <c r="P298" s="34">
        <v>1</v>
      </c>
      <c r="R298" s="35">
        <v>1</v>
      </c>
      <c r="T298" s="36">
        <v>1</v>
      </c>
      <c r="V298" s="7" t="s">
        <v>0</v>
      </c>
    </row>
    <row r="299" spans="1:22" x14ac:dyDescent="0.2">
      <c r="J299" s="27"/>
      <c r="K299" s="21"/>
      <c r="L299" s="21"/>
      <c r="M299" s="21"/>
      <c r="N299" s="28"/>
    </row>
    <row r="300" spans="1:22" ht="17" x14ac:dyDescent="0.2">
      <c r="A300" s="5" t="s">
        <v>410</v>
      </c>
      <c r="B300" s="11" t="s">
        <v>310</v>
      </c>
      <c r="C300" s="7" t="s">
        <v>143</v>
      </c>
      <c r="J300" s="27"/>
      <c r="K300" s="21"/>
      <c r="L300" s="21"/>
      <c r="M300" s="21"/>
      <c r="N300" s="28"/>
      <c r="V300" s="7" t="s">
        <v>143</v>
      </c>
    </row>
    <row r="301" spans="1:22" ht="17" x14ac:dyDescent="0.2">
      <c r="B301" s="2" t="s">
        <v>144</v>
      </c>
      <c r="C301" s="7" t="s">
        <v>144</v>
      </c>
      <c r="D301" s="34">
        <v>0.49</v>
      </c>
      <c r="E301" s="35"/>
      <c r="F301" s="35">
        <v>0.45</v>
      </c>
      <c r="H301" s="36">
        <v>0.44</v>
      </c>
      <c r="J301" s="34">
        <v>0.46</v>
      </c>
      <c r="K301" s="21"/>
      <c r="L301" s="35">
        <v>0.43</v>
      </c>
      <c r="M301" s="21"/>
      <c r="N301" s="36">
        <v>0.41</v>
      </c>
      <c r="P301" s="34">
        <v>0.44</v>
      </c>
      <c r="R301" s="35">
        <v>0.4</v>
      </c>
      <c r="T301" s="36">
        <v>0.41</v>
      </c>
      <c r="V301" s="7" t="s">
        <v>144</v>
      </c>
    </row>
    <row r="302" spans="1:22" ht="17" x14ac:dyDescent="0.2">
      <c r="B302" s="2" t="s">
        <v>145</v>
      </c>
      <c r="C302" s="7" t="s">
        <v>145</v>
      </c>
      <c r="D302" s="34">
        <v>0.38</v>
      </c>
      <c r="E302" s="35"/>
      <c r="F302" s="35">
        <v>0.39</v>
      </c>
      <c r="H302" s="36">
        <v>0.36</v>
      </c>
      <c r="J302" s="34">
        <v>0.37</v>
      </c>
      <c r="K302" s="21"/>
      <c r="L302" s="35">
        <v>0.38</v>
      </c>
      <c r="M302" s="21"/>
      <c r="N302" s="36">
        <v>0.37</v>
      </c>
      <c r="P302" s="34">
        <v>0.37</v>
      </c>
      <c r="R302" s="35">
        <v>0.37</v>
      </c>
      <c r="T302" s="36">
        <v>0.37</v>
      </c>
      <c r="V302" s="7" t="s">
        <v>145</v>
      </c>
    </row>
    <row r="303" spans="1:22" ht="17" x14ac:dyDescent="0.2">
      <c r="B303" s="2" t="s">
        <v>123</v>
      </c>
      <c r="C303" s="7" t="s">
        <v>123</v>
      </c>
      <c r="D303" s="34">
        <v>0.13</v>
      </c>
      <c r="E303" s="35"/>
      <c r="F303" s="35">
        <v>0.16</v>
      </c>
      <c r="H303" s="36">
        <v>0.2</v>
      </c>
      <c r="J303" s="34">
        <v>0.17</v>
      </c>
      <c r="K303" s="21"/>
      <c r="L303" s="35">
        <v>0.19</v>
      </c>
      <c r="M303" s="21"/>
      <c r="N303" s="36">
        <v>0.22</v>
      </c>
      <c r="P303" s="34">
        <v>0.19</v>
      </c>
      <c r="R303" s="35">
        <v>0.22</v>
      </c>
      <c r="T303" s="36">
        <v>0.22</v>
      </c>
      <c r="V303" s="7" t="s">
        <v>123</v>
      </c>
    </row>
    <row r="304" spans="1:22" ht="17" x14ac:dyDescent="0.2">
      <c r="B304" s="2" t="s">
        <v>146</v>
      </c>
      <c r="C304" s="7" t="s">
        <v>146</v>
      </c>
      <c r="D304" s="34">
        <v>0.22</v>
      </c>
      <c r="E304" s="35"/>
      <c r="F304" s="35">
        <v>0.24</v>
      </c>
      <c r="H304" s="36">
        <v>0.23</v>
      </c>
      <c r="J304" s="34">
        <v>0.2</v>
      </c>
      <c r="K304" s="21"/>
      <c r="L304" s="35">
        <v>0.23</v>
      </c>
      <c r="M304" s="21"/>
      <c r="N304" s="36">
        <v>0.19</v>
      </c>
      <c r="P304" s="34">
        <v>0.18</v>
      </c>
      <c r="R304" s="35">
        <v>0.21</v>
      </c>
      <c r="T304" s="36">
        <v>0.19</v>
      </c>
      <c r="V304" s="7" t="s">
        <v>146</v>
      </c>
    </row>
    <row r="305" spans="1:22" ht="17" x14ac:dyDescent="0.2">
      <c r="B305" s="2" t="s">
        <v>147</v>
      </c>
      <c r="C305" s="7" t="s">
        <v>147</v>
      </c>
      <c r="D305" s="34">
        <v>0.27</v>
      </c>
      <c r="E305" s="35"/>
      <c r="F305" s="35">
        <v>0.2</v>
      </c>
      <c r="H305" s="36">
        <v>0.22</v>
      </c>
      <c r="J305" s="34">
        <v>0.26</v>
      </c>
      <c r="K305" s="21"/>
      <c r="L305" s="35">
        <v>0.2</v>
      </c>
      <c r="M305" s="21"/>
      <c r="N305" s="36">
        <v>0.22</v>
      </c>
      <c r="P305" s="34">
        <v>0.26</v>
      </c>
      <c r="R305" s="35">
        <v>0.2</v>
      </c>
      <c r="T305" s="36">
        <v>0.22</v>
      </c>
      <c r="V305" s="7" t="s">
        <v>147</v>
      </c>
    </row>
    <row r="306" spans="1:22" ht="17" x14ac:dyDescent="0.2">
      <c r="B306" s="2" t="s">
        <v>148</v>
      </c>
      <c r="C306" s="7" t="s">
        <v>148</v>
      </c>
      <c r="D306" s="34">
        <v>0.16</v>
      </c>
      <c r="E306" s="35"/>
      <c r="F306" s="35">
        <v>0.21</v>
      </c>
      <c r="H306" s="36">
        <v>0.15</v>
      </c>
      <c r="J306" s="34">
        <v>0.16</v>
      </c>
      <c r="K306" s="21"/>
      <c r="L306" s="35">
        <v>0.2</v>
      </c>
      <c r="M306" s="21"/>
      <c r="N306" s="36">
        <v>0.17</v>
      </c>
      <c r="P306" s="34">
        <v>0.17</v>
      </c>
      <c r="R306" s="35">
        <v>0.2</v>
      </c>
      <c r="T306" s="36">
        <v>0.16</v>
      </c>
      <c r="V306" s="7" t="s">
        <v>148</v>
      </c>
    </row>
    <row r="307" spans="1:22" ht="17" x14ac:dyDescent="0.2">
      <c r="B307" s="2" t="s">
        <v>149</v>
      </c>
      <c r="C307" s="7" t="s">
        <v>149</v>
      </c>
      <c r="D307" s="34">
        <v>0.22</v>
      </c>
      <c r="E307" s="35"/>
      <c r="F307" s="35">
        <v>0.19</v>
      </c>
      <c r="H307" s="36">
        <v>0.21</v>
      </c>
      <c r="J307" s="34">
        <v>0.21</v>
      </c>
      <c r="K307" s="21"/>
      <c r="L307" s="35">
        <v>0.19</v>
      </c>
      <c r="M307" s="21"/>
      <c r="N307" s="36">
        <v>0.21</v>
      </c>
      <c r="P307" s="34">
        <v>0.2</v>
      </c>
      <c r="R307" s="35">
        <v>0.17</v>
      </c>
      <c r="T307" s="36">
        <v>0.21</v>
      </c>
      <c r="V307" s="7" t="s">
        <v>149</v>
      </c>
    </row>
    <row r="308" spans="1:22" ht="17" x14ac:dyDescent="0.2">
      <c r="B308" s="2" t="s">
        <v>150</v>
      </c>
      <c r="C308" s="7" t="s">
        <v>150</v>
      </c>
      <c r="D308" s="34">
        <v>0.13</v>
      </c>
      <c r="E308" s="35"/>
      <c r="F308" s="35">
        <v>0.16</v>
      </c>
      <c r="H308" s="36">
        <v>0.2</v>
      </c>
      <c r="J308" s="34">
        <v>0.17</v>
      </c>
      <c r="K308" s="21"/>
      <c r="L308" s="35">
        <v>0.19</v>
      </c>
      <c r="M308" s="21"/>
      <c r="N308" s="36">
        <v>0.22</v>
      </c>
      <c r="P308" s="34">
        <v>0.19</v>
      </c>
      <c r="R308" s="35">
        <v>0.22</v>
      </c>
      <c r="T308" s="36">
        <v>0.22</v>
      </c>
      <c r="V308" s="7" t="s">
        <v>150</v>
      </c>
    </row>
    <row r="309" spans="1:22" ht="17" x14ac:dyDescent="0.2">
      <c r="B309" s="2" t="s">
        <v>0</v>
      </c>
      <c r="C309" s="7" t="s">
        <v>0</v>
      </c>
      <c r="D309" s="34">
        <v>1</v>
      </c>
      <c r="E309" s="35"/>
      <c r="F309" s="35">
        <v>1</v>
      </c>
      <c r="H309" s="36">
        <v>1</v>
      </c>
      <c r="J309" s="34">
        <v>1</v>
      </c>
      <c r="K309" s="21"/>
      <c r="L309" s="35">
        <v>1</v>
      </c>
      <c r="M309" s="21"/>
      <c r="N309" s="36">
        <v>1</v>
      </c>
      <c r="P309" s="34">
        <v>1</v>
      </c>
      <c r="R309" s="35">
        <v>1</v>
      </c>
      <c r="T309" s="36">
        <v>1</v>
      </c>
      <c r="V309" s="7" t="s">
        <v>0</v>
      </c>
    </row>
    <row r="310" spans="1:22" x14ac:dyDescent="0.2">
      <c r="J310" s="27"/>
      <c r="K310" s="21"/>
      <c r="L310" s="21"/>
      <c r="M310" s="21"/>
      <c r="N310" s="28"/>
    </row>
    <row r="311" spans="1:22" ht="34" x14ac:dyDescent="0.2">
      <c r="A311" s="5" t="s">
        <v>411</v>
      </c>
      <c r="B311" s="11" t="s">
        <v>311</v>
      </c>
      <c r="C311" s="3">
        <f t="shared" ref="C311:H311" si="6">SUM(C314:C315)</f>
        <v>0</v>
      </c>
      <c r="D311" s="34">
        <f>SUM(D314:D315)</f>
        <v>0.5</v>
      </c>
      <c r="E311" s="35"/>
      <c r="F311" s="34">
        <f>SUM(F314:F315)</f>
        <v>0.54</v>
      </c>
      <c r="G311" s="35"/>
      <c r="H311" s="34">
        <f>SUM(H314:H315)</f>
        <v>0.57000000000000006</v>
      </c>
      <c r="I311" s="3">
        <f>SUM(I314:I315)</f>
        <v>0</v>
      </c>
      <c r="J311" s="27"/>
      <c r="K311" s="21"/>
      <c r="L311" s="21"/>
      <c r="M311" s="21"/>
      <c r="N311" s="28"/>
      <c r="P311" s="34"/>
      <c r="R311" s="35"/>
      <c r="S311" s="35"/>
      <c r="T311" s="36"/>
      <c r="V311" s="7" t="s">
        <v>151</v>
      </c>
    </row>
    <row r="312" spans="1:22" ht="17" x14ac:dyDescent="0.2">
      <c r="B312" s="2" t="s">
        <v>152</v>
      </c>
      <c r="C312" s="7" t="s">
        <v>152</v>
      </c>
      <c r="D312" s="34">
        <v>0.14000000000000001</v>
      </c>
      <c r="E312" s="35"/>
      <c r="F312" s="35">
        <v>0.11</v>
      </c>
      <c r="H312" s="36">
        <v>0.13</v>
      </c>
      <c r="J312" s="34">
        <v>0.14000000000000001</v>
      </c>
      <c r="K312" s="21"/>
      <c r="L312" s="35">
        <v>0.11</v>
      </c>
      <c r="M312" s="21"/>
      <c r="N312" s="36">
        <v>0.11</v>
      </c>
      <c r="P312" s="34">
        <v>0.12</v>
      </c>
      <c r="R312" s="35">
        <v>0.1</v>
      </c>
      <c r="T312" s="36">
        <v>0.11</v>
      </c>
      <c r="V312" s="7" t="s">
        <v>152</v>
      </c>
    </row>
    <row r="313" spans="1:22" ht="17" x14ac:dyDescent="0.2">
      <c r="B313" s="2" t="s">
        <v>153</v>
      </c>
      <c r="C313" s="7" t="s">
        <v>153</v>
      </c>
      <c r="D313" s="34">
        <v>0.35</v>
      </c>
      <c r="E313" s="35"/>
      <c r="F313" s="35">
        <v>0.35</v>
      </c>
      <c r="H313" s="36">
        <v>0.3</v>
      </c>
      <c r="J313" s="34">
        <v>0.34</v>
      </c>
      <c r="K313" s="21"/>
      <c r="L313" s="35">
        <v>0.33</v>
      </c>
      <c r="M313" s="21"/>
      <c r="N313" s="36">
        <v>0.32</v>
      </c>
      <c r="P313" s="34">
        <v>0.35</v>
      </c>
      <c r="R313" s="35">
        <v>0.34</v>
      </c>
      <c r="T313" s="36">
        <v>0.32</v>
      </c>
      <c r="V313" s="7" t="s">
        <v>153</v>
      </c>
    </row>
    <row r="314" spans="1:22" ht="17" x14ac:dyDescent="0.2">
      <c r="B314" s="2" t="s">
        <v>154</v>
      </c>
      <c r="C314" s="7" t="s">
        <v>154</v>
      </c>
      <c r="D314" s="34">
        <v>0.22</v>
      </c>
      <c r="E314" s="35"/>
      <c r="F314" s="35">
        <v>0.3</v>
      </c>
      <c r="H314" s="36">
        <v>0.26</v>
      </c>
      <c r="J314" s="34">
        <v>0.24</v>
      </c>
      <c r="K314" s="21"/>
      <c r="L314" s="35">
        <v>0.3</v>
      </c>
      <c r="M314" s="21"/>
      <c r="N314" s="36">
        <v>0.26</v>
      </c>
      <c r="P314" s="34">
        <v>0.24</v>
      </c>
      <c r="R314" s="35">
        <v>0.3</v>
      </c>
      <c r="T314" s="36">
        <v>0.26</v>
      </c>
      <c r="V314" s="7" t="s">
        <v>154</v>
      </c>
    </row>
    <row r="315" spans="1:22" ht="17" x14ac:dyDescent="0.2">
      <c r="B315" s="2" t="s">
        <v>155</v>
      </c>
      <c r="C315" s="7" t="s">
        <v>155</v>
      </c>
      <c r="D315" s="34">
        <v>0.28000000000000003</v>
      </c>
      <c r="E315" s="35"/>
      <c r="F315" s="35">
        <v>0.24</v>
      </c>
      <c r="H315" s="36">
        <v>0.31</v>
      </c>
      <c r="J315" s="34">
        <v>0.28000000000000003</v>
      </c>
      <c r="K315" s="21"/>
      <c r="L315" s="35">
        <v>0.26</v>
      </c>
      <c r="M315" s="21"/>
      <c r="N315" s="36">
        <v>0.31</v>
      </c>
      <c r="P315" s="34">
        <v>0.28999999999999998</v>
      </c>
      <c r="R315" s="35">
        <v>0.26</v>
      </c>
      <c r="T315" s="36">
        <v>0.31</v>
      </c>
      <c r="V315" s="7" t="s">
        <v>155</v>
      </c>
    </row>
    <row r="316" spans="1:22" ht="17" x14ac:dyDescent="0.2">
      <c r="B316" s="2" t="s">
        <v>0</v>
      </c>
      <c r="C316" s="7" t="s">
        <v>0</v>
      </c>
      <c r="D316" s="34">
        <v>1</v>
      </c>
      <c r="E316" s="35"/>
      <c r="F316" s="35">
        <v>1</v>
      </c>
      <c r="H316" s="36">
        <v>1</v>
      </c>
      <c r="J316" s="34">
        <v>1</v>
      </c>
      <c r="K316" s="21"/>
      <c r="L316" s="35">
        <v>1</v>
      </c>
      <c r="M316" s="21"/>
      <c r="N316" s="36">
        <v>1</v>
      </c>
      <c r="P316" s="34">
        <v>1</v>
      </c>
      <c r="R316" s="35">
        <v>1</v>
      </c>
      <c r="T316" s="36">
        <v>1</v>
      </c>
      <c r="V316" s="7" t="s">
        <v>0</v>
      </c>
    </row>
    <row r="317" spans="1:22" x14ac:dyDescent="0.2">
      <c r="J317" s="27"/>
      <c r="K317" s="21"/>
      <c r="L317" s="21"/>
      <c r="M317" s="21"/>
      <c r="N317" s="28"/>
    </row>
    <row r="318" spans="1:22" ht="68" x14ac:dyDescent="0.2">
      <c r="A318" s="5" t="s">
        <v>412</v>
      </c>
      <c r="B318" s="11" t="s">
        <v>312</v>
      </c>
      <c r="C318" s="7" t="s">
        <v>156</v>
      </c>
      <c r="J318" s="27"/>
      <c r="K318" s="21"/>
      <c r="L318" s="21"/>
      <c r="M318" s="21"/>
      <c r="N318" s="28"/>
      <c r="V318" s="7" t="s">
        <v>156</v>
      </c>
    </row>
    <row r="319" spans="1:22" ht="17" x14ac:dyDescent="0.2">
      <c r="B319" s="2" t="s">
        <v>157</v>
      </c>
      <c r="C319" s="7" t="s">
        <v>157</v>
      </c>
      <c r="D319" s="34">
        <v>0.43</v>
      </c>
      <c r="E319" s="35"/>
      <c r="F319" s="35">
        <v>0.37</v>
      </c>
      <c r="H319" s="36">
        <v>0.4</v>
      </c>
      <c r="J319" s="34">
        <v>0.41</v>
      </c>
      <c r="K319" s="21"/>
      <c r="L319" s="35">
        <v>0.35</v>
      </c>
      <c r="M319" s="21"/>
      <c r="N319" s="36">
        <v>0.37</v>
      </c>
      <c r="P319" s="34">
        <v>0.41</v>
      </c>
      <c r="R319" s="35">
        <v>0.34</v>
      </c>
      <c r="T319" s="36">
        <v>0.36</v>
      </c>
      <c r="V319" s="7" t="s">
        <v>157</v>
      </c>
    </row>
    <row r="320" spans="1:22" ht="17" x14ac:dyDescent="0.2">
      <c r="B320" s="2" t="s">
        <v>158</v>
      </c>
      <c r="C320" s="7" t="s">
        <v>158</v>
      </c>
      <c r="D320" s="34">
        <v>0.31</v>
      </c>
      <c r="E320" s="35"/>
      <c r="F320" s="35">
        <v>0.3</v>
      </c>
      <c r="H320" s="36">
        <v>0.28000000000000003</v>
      </c>
      <c r="J320" s="34">
        <v>0.32</v>
      </c>
      <c r="K320" s="21"/>
      <c r="L320" s="35">
        <v>0.31</v>
      </c>
      <c r="M320" s="21"/>
      <c r="N320" s="36">
        <v>0.31</v>
      </c>
      <c r="P320" s="34">
        <v>0.32</v>
      </c>
      <c r="R320" s="35">
        <v>0.31</v>
      </c>
      <c r="T320" s="36">
        <v>0.31</v>
      </c>
      <c r="V320" s="7" t="s">
        <v>158</v>
      </c>
    </row>
    <row r="321" spans="1:22" ht="17" x14ac:dyDescent="0.2">
      <c r="B321" s="2" t="s">
        <v>159</v>
      </c>
      <c r="C321" s="7" t="s">
        <v>159</v>
      </c>
      <c r="D321" s="34">
        <v>0.25</v>
      </c>
      <c r="E321" s="35"/>
      <c r="F321" s="35">
        <v>0.33</v>
      </c>
      <c r="H321" s="36">
        <v>0.33</v>
      </c>
      <c r="J321" s="34">
        <v>0.27</v>
      </c>
      <c r="K321" s="21"/>
      <c r="L321" s="35">
        <v>0.34</v>
      </c>
      <c r="M321" s="21"/>
      <c r="N321" s="36">
        <v>0.32</v>
      </c>
      <c r="P321" s="34">
        <v>0.28000000000000003</v>
      </c>
      <c r="R321" s="35">
        <v>0.35</v>
      </c>
      <c r="T321" s="36">
        <v>0.33</v>
      </c>
      <c r="V321" s="7" t="s">
        <v>159</v>
      </c>
    </row>
    <row r="322" spans="1:22" ht="17" x14ac:dyDescent="0.2">
      <c r="B322" s="2" t="s">
        <v>0</v>
      </c>
      <c r="C322" s="7" t="s">
        <v>0</v>
      </c>
      <c r="D322" s="34">
        <v>1</v>
      </c>
      <c r="E322" s="35"/>
      <c r="F322" s="35">
        <v>1</v>
      </c>
      <c r="H322" s="36">
        <v>1</v>
      </c>
      <c r="J322" s="34">
        <v>1</v>
      </c>
      <c r="K322" s="21"/>
      <c r="L322" s="35">
        <v>1</v>
      </c>
      <c r="M322" s="21"/>
      <c r="N322" s="36">
        <v>1</v>
      </c>
      <c r="P322" s="34">
        <v>1</v>
      </c>
      <c r="R322" s="35">
        <v>1</v>
      </c>
      <c r="T322" s="36">
        <v>1</v>
      </c>
      <c r="V322" s="7" t="s">
        <v>0</v>
      </c>
    </row>
    <row r="323" spans="1:22" x14ac:dyDescent="0.2">
      <c r="J323" s="27"/>
      <c r="K323" s="21"/>
      <c r="L323" s="21"/>
      <c r="M323" s="21"/>
      <c r="N323" s="28"/>
    </row>
    <row r="324" spans="1:22" ht="34" x14ac:dyDescent="0.2">
      <c r="A324" s="5" t="s">
        <v>413</v>
      </c>
      <c r="B324" s="11" t="s">
        <v>313</v>
      </c>
      <c r="C324" s="7" t="s">
        <v>160</v>
      </c>
      <c r="J324" s="27"/>
      <c r="K324" s="21"/>
      <c r="L324" s="21"/>
      <c r="M324" s="21"/>
      <c r="N324" s="28"/>
      <c r="V324" s="7" t="s">
        <v>160</v>
      </c>
    </row>
    <row r="325" spans="1:22" ht="17" x14ac:dyDescent="0.2">
      <c r="B325" s="2" t="s">
        <v>77</v>
      </c>
      <c r="C325" s="7" t="s">
        <v>77</v>
      </c>
      <c r="D325" s="34">
        <v>0.59</v>
      </c>
      <c r="E325" s="35"/>
      <c r="F325" s="35">
        <v>0.54</v>
      </c>
      <c r="H325" s="36">
        <v>0.63</v>
      </c>
      <c r="J325" s="34">
        <v>0.6</v>
      </c>
      <c r="K325" s="21"/>
      <c r="L325" s="35">
        <v>0.54</v>
      </c>
      <c r="M325" s="21"/>
      <c r="N325" s="36">
        <v>0.63</v>
      </c>
      <c r="P325" s="34">
        <v>0.61</v>
      </c>
      <c r="R325" s="35">
        <v>0.53</v>
      </c>
      <c r="T325" s="36">
        <v>0.63</v>
      </c>
      <c r="V325" s="7" t="s">
        <v>77</v>
      </c>
    </row>
    <row r="326" spans="1:22" ht="17" x14ac:dyDescent="0.2">
      <c r="B326" s="2" t="s">
        <v>78</v>
      </c>
      <c r="C326" s="7" t="s">
        <v>78</v>
      </c>
      <c r="D326" s="34">
        <v>0.41</v>
      </c>
      <c r="E326" s="35"/>
      <c r="F326" s="35">
        <v>0.46</v>
      </c>
      <c r="H326" s="36">
        <v>0.37</v>
      </c>
      <c r="J326" s="34">
        <v>0.4</v>
      </c>
      <c r="K326" s="21"/>
      <c r="L326" s="35">
        <v>0.46</v>
      </c>
      <c r="M326" s="21"/>
      <c r="N326" s="36">
        <v>0.37</v>
      </c>
      <c r="P326" s="34">
        <v>0.39</v>
      </c>
      <c r="R326" s="35">
        <v>0.47</v>
      </c>
      <c r="T326" s="36">
        <v>0.37</v>
      </c>
      <c r="V326" s="7" t="s">
        <v>78</v>
      </c>
    </row>
    <row r="327" spans="1:22" ht="17" x14ac:dyDescent="0.2">
      <c r="B327" s="2" t="s">
        <v>79</v>
      </c>
      <c r="C327" s="7" t="s">
        <v>79</v>
      </c>
      <c r="D327" s="34">
        <v>0.13</v>
      </c>
      <c r="E327" s="35"/>
      <c r="F327" s="35">
        <v>0.09</v>
      </c>
      <c r="H327" s="36">
        <v>0.13</v>
      </c>
      <c r="J327" s="34">
        <v>0.12</v>
      </c>
      <c r="K327" s="21"/>
      <c r="L327" s="35">
        <v>0.09</v>
      </c>
      <c r="M327" s="21"/>
      <c r="N327" s="36">
        <v>0.13</v>
      </c>
      <c r="P327" s="34">
        <v>0.11</v>
      </c>
      <c r="R327" s="35">
        <v>0.09</v>
      </c>
      <c r="T327" s="36">
        <v>0.13</v>
      </c>
      <c r="V327" s="7" t="s">
        <v>79</v>
      </c>
    </row>
    <row r="328" spans="1:22" ht="17" x14ac:dyDescent="0.2">
      <c r="B328" s="2" t="s">
        <v>80</v>
      </c>
      <c r="C328" s="7" t="s">
        <v>80</v>
      </c>
      <c r="D328" s="34">
        <v>0.46</v>
      </c>
      <c r="E328" s="35"/>
      <c r="F328" s="35">
        <v>0.45</v>
      </c>
      <c r="H328" s="36">
        <v>0.5</v>
      </c>
      <c r="J328" s="34">
        <v>0.48</v>
      </c>
      <c r="K328" s="21"/>
      <c r="L328" s="35">
        <v>0.45</v>
      </c>
      <c r="M328" s="21"/>
      <c r="N328" s="36">
        <v>0.5</v>
      </c>
      <c r="P328" s="34">
        <v>0.5</v>
      </c>
      <c r="R328" s="35">
        <v>0.44</v>
      </c>
      <c r="T328" s="36">
        <v>0.5</v>
      </c>
      <c r="V328" s="7" t="s">
        <v>80</v>
      </c>
    </row>
    <row r="329" spans="1:22" ht="17" x14ac:dyDescent="0.2">
      <c r="B329" s="2" t="s">
        <v>81</v>
      </c>
      <c r="C329" s="7" t="s">
        <v>81</v>
      </c>
      <c r="D329" s="34">
        <v>0.32</v>
      </c>
      <c r="E329" s="35"/>
      <c r="F329" s="35">
        <v>0.37</v>
      </c>
      <c r="H329" s="36">
        <v>0.3</v>
      </c>
      <c r="J329" s="34">
        <v>0.33</v>
      </c>
      <c r="K329" s="21"/>
      <c r="L329" s="35">
        <v>0.37</v>
      </c>
      <c r="M329" s="21"/>
      <c r="N329" s="36">
        <v>0.3</v>
      </c>
      <c r="P329" s="34">
        <v>0.32</v>
      </c>
      <c r="R329" s="35">
        <v>0.38</v>
      </c>
      <c r="T329" s="36">
        <v>0.28999999999999998</v>
      </c>
      <c r="V329" s="7" t="s">
        <v>81</v>
      </c>
    </row>
    <row r="330" spans="1:22" ht="17" x14ac:dyDescent="0.2">
      <c r="B330" s="2" t="s">
        <v>82</v>
      </c>
      <c r="C330" s="7" t="s">
        <v>82</v>
      </c>
      <c r="D330" s="34">
        <v>0.09</v>
      </c>
      <c r="E330" s="35"/>
      <c r="F330" s="35">
        <v>0.09</v>
      </c>
      <c r="H330" s="36">
        <v>7.0000000000000007E-2</v>
      </c>
      <c r="J330" s="34">
        <v>0.08</v>
      </c>
      <c r="K330" s="21"/>
      <c r="L330" s="35">
        <v>0.09</v>
      </c>
      <c r="M330" s="21"/>
      <c r="N330" s="36">
        <v>0.08</v>
      </c>
      <c r="P330" s="34">
        <v>7.0000000000000007E-2</v>
      </c>
      <c r="R330" s="35">
        <v>0.09</v>
      </c>
      <c r="T330" s="36">
        <v>0.08</v>
      </c>
      <c r="V330" s="7" t="s">
        <v>82</v>
      </c>
    </row>
    <row r="331" spans="1:22" ht="17" x14ac:dyDescent="0.2">
      <c r="B331" s="2" t="s">
        <v>0</v>
      </c>
      <c r="C331" s="7" t="s">
        <v>0</v>
      </c>
      <c r="D331" s="34">
        <v>1</v>
      </c>
      <c r="E331" s="35"/>
      <c r="F331" s="35">
        <v>1</v>
      </c>
      <c r="H331" s="36">
        <v>1</v>
      </c>
      <c r="J331" s="34">
        <v>1</v>
      </c>
      <c r="K331" s="21"/>
      <c r="L331" s="35">
        <v>1</v>
      </c>
      <c r="M331" s="21"/>
      <c r="N331" s="36">
        <v>1</v>
      </c>
      <c r="P331" s="34">
        <v>1</v>
      </c>
      <c r="R331" s="35">
        <v>1</v>
      </c>
      <c r="T331" s="36">
        <v>1</v>
      </c>
      <c r="V331" s="7" t="s">
        <v>0</v>
      </c>
    </row>
    <row r="332" spans="1:22" x14ac:dyDescent="0.2">
      <c r="J332" s="27"/>
      <c r="K332" s="21"/>
      <c r="L332" s="21"/>
      <c r="M332" s="21"/>
      <c r="N332" s="28"/>
    </row>
    <row r="333" spans="1:22" ht="34" x14ac:dyDescent="0.2">
      <c r="A333" s="19" t="s">
        <v>414</v>
      </c>
      <c r="B333" s="15" t="s">
        <v>314</v>
      </c>
      <c r="C333" s="7" t="s">
        <v>161</v>
      </c>
      <c r="J333" s="27"/>
      <c r="K333" s="21"/>
      <c r="L333" s="21"/>
      <c r="M333" s="21"/>
      <c r="N333" s="28"/>
      <c r="V333" s="7" t="s">
        <v>161</v>
      </c>
    </row>
    <row r="334" spans="1:22" ht="17" x14ac:dyDescent="0.2">
      <c r="A334" s="19"/>
      <c r="B334" s="2" t="s">
        <v>77</v>
      </c>
      <c r="C334" s="7" t="s">
        <v>77</v>
      </c>
      <c r="D334" s="34">
        <v>0.48</v>
      </c>
      <c r="E334" s="35"/>
      <c r="F334" s="35">
        <v>0.45</v>
      </c>
      <c r="H334" s="36">
        <v>0.53</v>
      </c>
      <c r="J334" s="34">
        <v>0.5</v>
      </c>
      <c r="K334" s="21"/>
      <c r="L334" s="35">
        <v>0.49</v>
      </c>
      <c r="M334" s="21"/>
      <c r="N334" s="36">
        <v>0.54</v>
      </c>
      <c r="P334" s="34">
        <v>0.5</v>
      </c>
      <c r="R334" s="35">
        <v>0.5</v>
      </c>
      <c r="T334" s="36">
        <v>0.53</v>
      </c>
      <c r="V334" s="7" t="s">
        <v>77</v>
      </c>
    </row>
    <row r="335" spans="1:22" ht="17" x14ac:dyDescent="0.2">
      <c r="A335" s="19"/>
      <c r="B335" s="2" t="s">
        <v>78</v>
      </c>
      <c r="C335" s="7" t="s">
        <v>78</v>
      </c>
      <c r="D335" s="34">
        <v>0.52</v>
      </c>
      <c r="E335" s="35"/>
      <c r="F335" s="35">
        <v>0.55000000000000004</v>
      </c>
      <c r="H335" s="36">
        <v>0.47</v>
      </c>
      <c r="J335" s="34">
        <v>0.5</v>
      </c>
      <c r="K335" s="21"/>
      <c r="L335" s="35">
        <v>0.51</v>
      </c>
      <c r="M335" s="21"/>
      <c r="N335" s="36">
        <v>0.46</v>
      </c>
      <c r="P335" s="34">
        <v>0.5</v>
      </c>
      <c r="R335" s="35">
        <v>0.5</v>
      </c>
      <c r="T335" s="36">
        <v>0.47</v>
      </c>
      <c r="V335" s="7" t="s">
        <v>78</v>
      </c>
    </row>
    <row r="336" spans="1:22" ht="17" x14ac:dyDescent="0.2">
      <c r="A336" s="19"/>
      <c r="B336" s="2" t="s">
        <v>79</v>
      </c>
      <c r="C336" s="7" t="s">
        <v>79</v>
      </c>
      <c r="D336" s="34">
        <v>0.14000000000000001</v>
      </c>
      <c r="E336" s="35"/>
      <c r="F336" s="35">
        <v>0.09</v>
      </c>
      <c r="H336" s="36">
        <v>0.1</v>
      </c>
      <c r="J336" s="34">
        <v>0.13</v>
      </c>
      <c r="K336" s="21"/>
      <c r="L336" s="35">
        <v>0.09</v>
      </c>
      <c r="M336" s="21"/>
      <c r="N336" s="36">
        <v>0.1</v>
      </c>
      <c r="P336" s="34">
        <v>0.13</v>
      </c>
      <c r="R336" s="35">
        <v>0.09</v>
      </c>
      <c r="T336" s="36">
        <v>0.11</v>
      </c>
      <c r="V336" s="7" t="s">
        <v>79</v>
      </c>
    </row>
    <row r="337" spans="1:22" ht="17" x14ac:dyDescent="0.2">
      <c r="A337" s="19"/>
      <c r="B337" s="2" t="s">
        <v>80</v>
      </c>
      <c r="C337" s="7" t="s">
        <v>80</v>
      </c>
      <c r="D337" s="34">
        <v>0.35</v>
      </c>
      <c r="E337" s="35"/>
      <c r="F337" s="35">
        <v>0.36</v>
      </c>
      <c r="H337" s="36">
        <v>0.43</v>
      </c>
      <c r="J337" s="34">
        <v>0.36</v>
      </c>
      <c r="K337" s="21"/>
      <c r="L337" s="35">
        <v>0.39</v>
      </c>
      <c r="M337" s="21"/>
      <c r="N337" s="36">
        <v>0.43</v>
      </c>
      <c r="P337" s="34">
        <v>0.37</v>
      </c>
      <c r="R337" s="35">
        <v>0.41</v>
      </c>
      <c r="T337" s="36">
        <v>0.42</v>
      </c>
      <c r="V337" s="7" t="s">
        <v>80</v>
      </c>
    </row>
    <row r="338" spans="1:22" ht="17" x14ac:dyDescent="0.2">
      <c r="A338" s="19"/>
      <c r="B338" s="2" t="s">
        <v>81</v>
      </c>
      <c r="C338" s="7" t="s">
        <v>81</v>
      </c>
      <c r="D338" s="34">
        <v>0.37</v>
      </c>
      <c r="E338" s="35"/>
      <c r="F338" s="35">
        <v>0.34</v>
      </c>
      <c r="H338" s="36">
        <v>0.36</v>
      </c>
      <c r="J338" s="34">
        <v>0.37</v>
      </c>
      <c r="K338" s="21"/>
      <c r="L338" s="35">
        <v>0.32</v>
      </c>
      <c r="M338" s="21"/>
      <c r="N338" s="36">
        <v>0.36</v>
      </c>
      <c r="P338" s="34">
        <v>0.37</v>
      </c>
      <c r="R338" s="35">
        <v>0.31</v>
      </c>
      <c r="T338" s="36">
        <v>0.36</v>
      </c>
      <c r="V338" s="7" t="s">
        <v>81</v>
      </c>
    </row>
    <row r="339" spans="1:22" ht="17" x14ac:dyDescent="0.2">
      <c r="A339" s="19"/>
      <c r="B339" s="2" t="s">
        <v>82</v>
      </c>
      <c r="C339" s="7" t="s">
        <v>82</v>
      </c>
      <c r="D339" s="34">
        <v>0.15</v>
      </c>
      <c r="E339" s="35"/>
      <c r="F339" s="35">
        <v>0.21</v>
      </c>
      <c r="H339" s="36">
        <v>0.1</v>
      </c>
      <c r="J339" s="34">
        <v>0.14000000000000001</v>
      </c>
      <c r="K339" s="21"/>
      <c r="L339" s="35">
        <v>0.19</v>
      </c>
      <c r="M339" s="21"/>
      <c r="N339" s="36">
        <v>0.1</v>
      </c>
      <c r="P339" s="34">
        <v>0.13</v>
      </c>
      <c r="R339" s="35">
        <v>0.19</v>
      </c>
      <c r="T339" s="36">
        <v>0.1</v>
      </c>
      <c r="V339" s="7" t="s">
        <v>82</v>
      </c>
    </row>
    <row r="340" spans="1:22" ht="17" x14ac:dyDescent="0.2">
      <c r="A340" s="19"/>
      <c r="B340" s="2" t="s">
        <v>0</v>
      </c>
      <c r="C340" s="7" t="s">
        <v>0</v>
      </c>
      <c r="D340" s="34">
        <v>1</v>
      </c>
      <c r="E340" s="35"/>
      <c r="F340" s="35">
        <v>1</v>
      </c>
      <c r="H340" s="36">
        <v>1</v>
      </c>
      <c r="J340" s="34">
        <v>1</v>
      </c>
      <c r="K340" s="21"/>
      <c r="L340" s="35">
        <v>1</v>
      </c>
      <c r="M340" s="21"/>
      <c r="N340" s="36">
        <v>1</v>
      </c>
      <c r="P340" s="34">
        <v>1</v>
      </c>
      <c r="R340" s="35">
        <v>1</v>
      </c>
      <c r="T340" s="36">
        <v>1</v>
      </c>
      <c r="V340" s="7" t="s">
        <v>0</v>
      </c>
    </row>
    <row r="341" spans="1:22" x14ac:dyDescent="0.2">
      <c r="A341" s="19"/>
      <c r="J341" s="27"/>
      <c r="K341" s="21"/>
      <c r="L341" s="21"/>
      <c r="M341" s="21"/>
      <c r="N341" s="28"/>
    </row>
    <row r="342" spans="1:22" ht="34" x14ac:dyDescent="0.2">
      <c r="A342" s="19" t="s">
        <v>415</v>
      </c>
      <c r="B342" s="15" t="s">
        <v>315</v>
      </c>
      <c r="C342" s="7" t="s">
        <v>162</v>
      </c>
      <c r="J342" s="27"/>
      <c r="K342" s="21"/>
      <c r="L342" s="21"/>
      <c r="M342" s="21"/>
      <c r="N342" s="28"/>
      <c r="V342" s="7" t="s">
        <v>162</v>
      </c>
    </row>
    <row r="343" spans="1:22" ht="17" x14ac:dyDescent="0.2">
      <c r="A343" s="19"/>
      <c r="B343" s="2" t="s">
        <v>144</v>
      </c>
      <c r="C343" s="7" t="s">
        <v>144</v>
      </c>
      <c r="D343" s="34">
        <v>0.38</v>
      </c>
      <c r="E343" s="35"/>
      <c r="F343" s="35">
        <v>0.39</v>
      </c>
      <c r="H343" s="36">
        <v>0.43</v>
      </c>
      <c r="J343" s="34">
        <v>0.37</v>
      </c>
      <c r="K343" s="21"/>
      <c r="L343" s="35">
        <v>0.39</v>
      </c>
      <c r="M343" s="21"/>
      <c r="N343" s="36">
        <v>0.4</v>
      </c>
      <c r="P343" s="34">
        <v>0.35</v>
      </c>
      <c r="R343" s="35">
        <v>0.38</v>
      </c>
      <c r="T343" s="36">
        <v>0.39</v>
      </c>
      <c r="V343" s="7" t="s">
        <v>144</v>
      </c>
    </row>
    <row r="344" spans="1:22" ht="17" x14ac:dyDescent="0.2">
      <c r="A344" s="19"/>
      <c r="B344" s="2" t="s">
        <v>145</v>
      </c>
      <c r="C344" s="7" t="s">
        <v>145</v>
      </c>
      <c r="D344" s="34">
        <v>0.62</v>
      </c>
      <c r="E344" s="35"/>
      <c r="F344" s="35">
        <v>0.61</v>
      </c>
      <c r="H344" s="36">
        <v>0.56999999999999995</v>
      </c>
      <c r="J344" s="34">
        <v>0.63</v>
      </c>
      <c r="K344" s="21"/>
      <c r="L344" s="35">
        <v>0.61</v>
      </c>
      <c r="M344" s="21"/>
      <c r="N344" s="36">
        <v>0.6</v>
      </c>
      <c r="P344" s="34">
        <v>0.65</v>
      </c>
      <c r="R344" s="35">
        <v>0.62</v>
      </c>
      <c r="T344" s="36">
        <v>0.61</v>
      </c>
      <c r="V344" s="7" t="s">
        <v>145</v>
      </c>
    </row>
    <row r="345" spans="1:22" ht="17" x14ac:dyDescent="0.2">
      <c r="A345" s="19"/>
      <c r="B345" s="2" t="s">
        <v>146</v>
      </c>
      <c r="C345" s="7" t="s">
        <v>146</v>
      </c>
      <c r="D345" s="34">
        <v>0.11</v>
      </c>
      <c r="E345" s="35"/>
      <c r="F345" s="35">
        <v>0.13</v>
      </c>
      <c r="H345" s="36">
        <v>0.13</v>
      </c>
      <c r="J345" s="34">
        <v>0.1</v>
      </c>
      <c r="K345" s="21"/>
      <c r="L345" s="35">
        <v>0.13</v>
      </c>
      <c r="M345" s="21"/>
      <c r="N345" s="36">
        <v>0.11</v>
      </c>
      <c r="P345" s="34">
        <v>0.09</v>
      </c>
      <c r="R345" s="35">
        <v>0.12</v>
      </c>
      <c r="T345" s="36">
        <v>0.1</v>
      </c>
      <c r="V345" s="7" t="s">
        <v>146</v>
      </c>
    </row>
    <row r="346" spans="1:22" ht="17" x14ac:dyDescent="0.2">
      <c r="A346" s="19"/>
      <c r="B346" s="2" t="s">
        <v>147</v>
      </c>
      <c r="C346" s="7" t="s">
        <v>147</v>
      </c>
      <c r="D346" s="34">
        <v>0.27</v>
      </c>
      <c r="E346" s="35"/>
      <c r="F346" s="35">
        <v>0.26</v>
      </c>
      <c r="H346" s="36">
        <v>0.3</v>
      </c>
      <c r="J346" s="34">
        <v>0.27</v>
      </c>
      <c r="K346" s="21"/>
      <c r="L346" s="35">
        <v>0.25</v>
      </c>
      <c r="M346" s="21"/>
      <c r="N346" s="36">
        <v>0.28999999999999998</v>
      </c>
      <c r="P346" s="34">
        <v>0.26</v>
      </c>
      <c r="R346" s="35">
        <v>0.26</v>
      </c>
      <c r="T346" s="36">
        <v>0.28999999999999998</v>
      </c>
      <c r="V346" s="7" t="s">
        <v>147</v>
      </c>
    </row>
    <row r="347" spans="1:22" ht="17" x14ac:dyDescent="0.2">
      <c r="A347" s="19"/>
      <c r="B347" s="2" t="s">
        <v>148</v>
      </c>
      <c r="C347" s="7" t="s">
        <v>148</v>
      </c>
      <c r="D347" s="34">
        <v>0.35</v>
      </c>
      <c r="E347" s="35"/>
      <c r="F347" s="35">
        <v>0.32</v>
      </c>
      <c r="H347" s="36">
        <v>0.32</v>
      </c>
      <c r="J347" s="34">
        <v>0.36</v>
      </c>
      <c r="K347" s="21"/>
      <c r="L347" s="35">
        <v>0.32</v>
      </c>
      <c r="M347" s="21"/>
      <c r="N347" s="36">
        <v>0.33</v>
      </c>
      <c r="P347" s="34">
        <v>0.36</v>
      </c>
      <c r="R347" s="35">
        <v>0.34</v>
      </c>
      <c r="T347" s="36">
        <v>0.33</v>
      </c>
      <c r="V347" s="7" t="s">
        <v>148</v>
      </c>
    </row>
    <row r="348" spans="1:22" ht="17" x14ac:dyDescent="0.2">
      <c r="A348" s="19"/>
      <c r="B348" s="2" t="s">
        <v>149</v>
      </c>
      <c r="C348" s="7" t="s">
        <v>149</v>
      </c>
      <c r="D348" s="34">
        <v>0.28000000000000003</v>
      </c>
      <c r="E348" s="35"/>
      <c r="F348" s="35">
        <v>0.28999999999999998</v>
      </c>
      <c r="H348" s="36">
        <v>0.26</v>
      </c>
      <c r="J348" s="34">
        <v>0.28000000000000003</v>
      </c>
      <c r="K348" s="21"/>
      <c r="L348" s="35">
        <v>0.28999999999999998</v>
      </c>
      <c r="M348" s="21"/>
      <c r="N348" s="36">
        <v>0.27</v>
      </c>
      <c r="P348" s="34">
        <v>0.28000000000000003</v>
      </c>
      <c r="R348" s="35">
        <v>0.28000000000000003</v>
      </c>
      <c r="T348" s="36">
        <v>0.27</v>
      </c>
      <c r="V348" s="7" t="s">
        <v>149</v>
      </c>
    </row>
    <row r="349" spans="1:22" ht="17" x14ac:dyDescent="0.2">
      <c r="A349" s="19"/>
      <c r="B349" s="2" t="s">
        <v>0</v>
      </c>
      <c r="C349" s="7" t="s">
        <v>0</v>
      </c>
      <c r="D349" s="34">
        <v>1</v>
      </c>
      <c r="E349" s="35"/>
      <c r="F349" s="35">
        <v>1</v>
      </c>
      <c r="H349" s="36">
        <v>1</v>
      </c>
      <c r="J349" s="34">
        <v>1</v>
      </c>
      <c r="K349" s="21"/>
      <c r="L349" s="35">
        <v>1</v>
      </c>
      <c r="M349" s="21"/>
      <c r="N349" s="36">
        <v>1</v>
      </c>
      <c r="P349" s="34">
        <v>1</v>
      </c>
      <c r="R349" s="35">
        <v>1</v>
      </c>
      <c r="T349" s="36">
        <v>1</v>
      </c>
      <c r="V349" s="7" t="s">
        <v>0</v>
      </c>
    </row>
    <row r="350" spans="1:22" x14ac:dyDescent="0.2">
      <c r="A350" s="19"/>
      <c r="J350" s="27"/>
      <c r="K350" s="21"/>
      <c r="L350" s="21"/>
      <c r="M350" s="21"/>
      <c r="N350" s="28"/>
    </row>
    <row r="351" spans="1:22" ht="51" x14ac:dyDescent="0.2">
      <c r="A351" s="19" t="s">
        <v>416</v>
      </c>
      <c r="B351" s="15" t="s">
        <v>316</v>
      </c>
      <c r="C351" s="7" t="s">
        <v>163</v>
      </c>
      <c r="J351" s="27"/>
      <c r="K351" s="21"/>
      <c r="L351" s="21"/>
      <c r="M351" s="21"/>
      <c r="N351" s="28"/>
      <c r="V351" s="7" t="s">
        <v>163</v>
      </c>
    </row>
    <row r="352" spans="1:22" ht="17" x14ac:dyDescent="0.2">
      <c r="A352" s="19"/>
      <c r="B352" s="2" t="s">
        <v>121</v>
      </c>
      <c r="C352" s="7" t="s">
        <v>121</v>
      </c>
      <c r="D352" s="34">
        <v>0.6</v>
      </c>
      <c r="E352" s="35"/>
      <c r="F352" s="35">
        <v>0.56000000000000005</v>
      </c>
      <c r="H352" s="36">
        <v>0.55000000000000004</v>
      </c>
      <c r="J352" s="34">
        <v>0.56999999999999995</v>
      </c>
      <c r="K352" s="21"/>
      <c r="L352" s="35">
        <v>0.55000000000000004</v>
      </c>
      <c r="M352" s="21"/>
      <c r="N352" s="36">
        <v>0.5</v>
      </c>
      <c r="P352" s="34">
        <v>0.56000000000000005</v>
      </c>
      <c r="R352" s="35">
        <v>0.53</v>
      </c>
      <c r="T352" s="36">
        <v>0.49</v>
      </c>
      <c r="V352" s="7" t="s">
        <v>121</v>
      </c>
    </row>
    <row r="353" spans="1:22" ht="17" x14ac:dyDescent="0.2">
      <c r="A353" s="19"/>
      <c r="B353" s="2" t="s">
        <v>122</v>
      </c>
      <c r="C353" s="7" t="s">
        <v>122</v>
      </c>
      <c r="D353" s="34">
        <v>0.19</v>
      </c>
      <c r="E353" s="35"/>
      <c r="F353" s="35">
        <v>0.19</v>
      </c>
      <c r="H353" s="36">
        <v>0.2</v>
      </c>
      <c r="J353" s="34">
        <v>0.19</v>
      </c>
      <c r="K353" s="21"/>
      <c r="L353" s="35">
        <v>0.18</v>
      </c>
      <c r="M353" s="21"/>
      <c r="N353" s="36">
        <v>0.2</v>
      </c>
      <c r="P353" s="34">
        <v>0.18</v>
      </c>
      <c r="R353" s="35">
        <v>0.18</v>
      </c>
      <c r="T353" s="36">
        <v>0.2</v>
      </c>
      <c r="V353" s="7" t="s">
        <v>122</v>
      </c>
    </row>
    <row r="354" spans="1:22" ht="17" x14ac:dyDescent="0.2">
      <c r="A354" s="19"/>
      <c r="B354" s="2" t="s">
        <v>123</v>
      </c>
      <c r="C354" s="7" t="s">
        <v>123</v>
      </c>
      <c r="D354" s="34">
        <v>0.2</v>
      </c>
      <c r="E354" s="35"/>
      <c r="F354" s="35">
        <v>0.24</v>
      </c>
      <c r="H354" s="36">
        <v>0.25</v>
      </c>
      <c r="J354" s="34">
        <v>0.24</v>
      </c>
      <c r="K354" s="21"/>
      <c r="L354" s="35">
        <v>0.27</v>
      </c>
      <c r="M354" s="21"/>
      <c r="N354" s="36">
        <v>0.3</v>
      </c>
      <c r="P354" s="34">
        <v>0.26</v>
      </c>
      <c r="R354" s="35">
        <v>0.28999999999999998</v>
      </c>
      <c r="T354" s="36">
        <v>0.31</v>
      </c>
      <c r="V354" s="7" t="s">
        <v>123</v>
      </c>
    </row>
    <row r="355" spans="1:22" ht="17" x14ac:dyDescent="0.2">
      <c r="A355" s="19"/>
      <c r="B355" s="2" t="s">
        <v>124</v>
      </c>
      <c r="C355" s="7" t="s">
        <v>124</v>
      </c>
      <c r="D355" s="34">
        <v>0.32</v>
      </c>
      <c r="E355" s="35"/>
      <c r="F355" s="35">
        <v>0.3</v>
      </c>
      <c r="H355" s="36">
        <v>0.28000000000000003</v>
      </c>
      <c r="J355" s="34">
        <v>0.28999999999999998</v>
      </c>
      <c r="K355" s="21"/>
      <c r="L355" s="35">
        <v>0.27</v>
      </c>
      <c r="M355" s="21"/>
      <c r="N355" s="36">
        <v>0.25</v>
      </c>
      <c r="P355" s="34">
        <v>0.27</v>
      </c>
      <c r="R355" s="35">
        <v>0.25</v>
      </c>
      <c r="T355" s="36">
        <v>0.24</v>
      </c>
      <c r="V355" s="7" t="s">
        <v>124</v>
      </c>
    </row>
    <row r="356" spans="1:22" ht="17" x14ac:dyDescent="0.2">
      <c r="A356" s="19"/>
      <c r="B356" s="2" t="s">
        <v>125</v>
      </c>
      <c r="C356" s="7" t="s">
        <v>125</v>
      </c>
      <c r="D356" s="34">
        <v>0.28000000000000003</v>
      </c>
      <c r="E356" s="35"/>
      <c r="F356" s="35">
        <v>0.26</v>
      </c>
      <c r="H356" s="36">
        <v>0.27</v>
      </c>
      <c r="J356" s="34">
        <v>0.27</v>
      </c>
      <c r="K356" s="21"/>
      <c r="L356" s="35">
        <v>0.28000000000000003</v>
      </c>
      <c r="M356" s="21"/>
      <c r="N356" s="36">
        <v>0.25</v>
      </c>
      <c r="P356" s="34">
        <v>0.28000000000000003</v>
      </c>
      <c r="R356" s="35">
        <v>0.28999999999999998</v>
      </c>
      <c r="T356" s="36">
        <v>0.25</v>
      </c>
      <c r="V356" s="7" t="s">
        <v>125</v>
      </c>
    </row>
    <row r="357" spans="1:22" ht="17" x14ac:dyDescent="0.2">
      <c r="A357" s="19"/>
      <c r="B357" s="2" t="s">
        <v>126</v>
      </c>
      <c r="C357" s="7" t="s">
        <v>126</v>
      </c>
      <c r="D357" s="34">
        <v>0.2</v>
      </c>
      <c r="E357" s="35"/>
      <c r="F357" s="35">
        <v>0.24</v>
      </c>
      <c r="H357" s="36">
        <v>0.25</v>
      </c>
      <c r="J357" s="34">
        <v>0.24</v>
      </c>
      <c r="K357" s="21"/>
      <c r="L357" s="35">
        <v>0.27</v>
      </c>
      <c r="M357" s="21"/>
      <c r="N357" s="36">
        <v>0.3</v>
      </c>
      <c r="P357" s="34">
        <v>0.26</v>
      </c>
      <c r="R357" s="35">
        <v>0.28999999999999998</v>
      </c>
      <c r="T357" s="36">
        <v>0.31</v>
      </c>
      <c r="V357" s="7" t="s">
        <v>126</v>
      </c>
    </row>
    <row r="358" spans="1:22" ht="17" x14ac:dyDescent="0.2">
      <c r="A358" s="19"/>
      <c r="B358" s="2" t="s">
        <v>127</v>
      </c>
      <c r="C358" s="7" t="s">
        <v>127</v>
      </c>
      <c r="D358" s="34">
        <v>0.12</v>
      </c>
      <c r="E358" s="35"/>
      <c r="F358" s="35">
        <v>0.14000000000000001</v>
      </c>
      <c r="H358" s="36">
        <v>0.14000000000000001</v>
      </c>
      <c r="J358" s="34">
        <v>0.12</v>
      </c>
      <c r="K358" s="21"/>
      <c r="L358" s="35">
        <v>0.13</v>
      </c>
      <c r="M358" s="21"/>
      <c r="N358" s="36">
        <v>0.14000000000000001</v>
      </c>
      <c r="P358" s="34">
        <v>0.11</v>
      </c>
      <c r="R358" s="35">
        <v>0.13</v>
      </c>
      <c r="T358" s="36">
        <v>0.13</v>
      </c>
      <c r="V358" s="7" t="s">
        <v>127</v>
      </c>
    </row>
    <row r="359" spans="1:22" ht="17" x14ac:dyDescent="0.2">
      <c r="A359" s="19"/>
      <c r="B359" s="2" t="s">
        <v>128</v>
      </c>
      <c r="C359" s="7" t="s">
        <v>128</v>
      </c>
      <c r="D359" s="34">
        <v>0.08</v>
      </c>
      <c r="E359" s="35"/>
      <c r="F359" s="35">
        <v>0.06</v>
      </c>
      <c r="H359" s="36">
        <v>0.06</v>
      </c>
      <c r="J359" s="34">
        <v>7.0000000000000007E-2</v>
      </c>
      <c r="K359" s="21"/>
      <c r="L359" s="35">
        <v>0.05</v>
      </c>
      <c r="M359" s="21"/>
      <c r="N359" s="36">
        <v>0.06</v>
      </c>
      <c r="P359" s="34">
        <v>7.0000000000000007E-2</v>
      </c>
      <c r="R359" s="35">
        <v>0.05</v>
      </c>
      <c r="T359" s="36">
        <v>7.0000000000000007E-2</v>
      </c>
      <c r="V359" s="7" t="s">
        <v>128</v>
      </c>
    </row>
    <row r="360" spans="1:22" ht="17" x14ac:dyDescent="0.2">
      <c r="A360" s="19"/>
      <c r="B360" s="2" t="s">
        <v>0</v>
      </c>
      <c r="C360" s="7" t="s">
        <v>0</v>
      </c>
      <c r="D360" s="34">
        <v>1</v>
      </c>
      <c r="E360" s="35"/>
      <c r="F360" s="35">
        <v>1</v>
      </c>
      <c r="H360" s="36">
        <v>1</v>
      </c>
      <c r="J360" s="34">
        <v>1</v>
      </c>
      <c r="K360" s="21"/>
      <c r="L360" s="35">
        <v>1</v>
      </c>
      <c r="M360" s="21"/>
      <c r="N360" s="36">
        <v>1</v>
      </c>
      <c r="P360" s="34">
        <v>1</v>
      </c>
      <c r="R360" s="35">
        <v>1</v>
      </c>
      <c r="T360" s="36">
        <v>1</v>
      </c>
      <c r="V360" s="7" t="s">
        <v>0</v>
      </c>
    </row>
    <row r="361" spans="1:22" x14ac:dyDescent="0.2">
      <c r="A361" s="19"/>
      <c r="J361" s="27"/>
      <c r="K361" s="21"/>
      <c r="L361" s="21"/>
      <c r="M361" s="21"/>
      <c r="N361" s="28"/>
    </row>
    <row r="362" spans="1:22" ht="34" x14ac:dyDescent="0.2">
      <c r="A362" s="19" t="s">
        <v>417</v>
      </c>
      <c r="B362" s="15" t="s">
        <v>317</v>
      </c>
      <c r="C362" s="7" t="s">
        <v>164</v>
      </c>
      <c r="J362" s="27"/>
      <c r="K362" s="21"/>
      <c r="L362" s="21"/>
      <c r="M362" s="21"/>
      <c r="N362" s="28"/>
      <c r="V362" s="7" t="s">
        <v>164</v>
      </c>
    </row>
    <row r="363" spans="1:22" ht="17" x14ac:dyDescent="0.2">
      <c r="A363" s="19"/>
      <c r="B363" s="2" t="s">
        <v>165</v>
      </c>
      <c r="C363" s="7" t="s">
        <v>165</v>
      </c>
      <c r="D363" s="34">
        <v>0.56000000000000005</v>
      </c>
      <c r="E363" s="35"/>
      <c r="F363" s="35">
        <v>0.48</v>
      </c>
      <c r="H363" s="36">
        <v>0.53</v>
      </c>
      <c r="J363" s="34">
        <v>0.54</v>
      </c>
      <c r="K363" s="21"/>
      <c r="L363" s="35">
        <v>0.48</v>
      </c>
      <c r="M363" s="21"/>
      <c r="N363" s="36">
        <v>0.51</v>
      </c>
      <c r="P363" s="34">
        <v>0.52</v>
      </c>
      <c r="R363" s="35">
        <v>0.48</v>
      </c>
      <c r="T363" s="36">
        <v>0.51</v>
      </c>
      <c r="V363" s="7" t="s">
        <v>165</v>
      </c>
    </row>
    <row r="364" spans="1:22" ht="17" x14ac:dyDescent="0.2">
      <c r="A364" s="19"/>
      <c r="B364" s="2" t="s">
        <v>166</v>
      </c>
      <c r="C364" s="7" t="s">
        <v>166</v>
      </c>
      <c r="D364" s="34">
        <v>0.44</v>
      </c>
      <c r="E364" s="35"/>
      <c r="F364" s="35">
        <v>0.52</v>
      </c>
      <c r="H364" s="36">
        <v>0.47</v>
      </c>
      <c r="J364" s="34">
        <v>0.46</v>
      </c>
      <c r="K364" s="21"/>
      <c r="L364" s="35">
        <v>0.52</v>
      </c>
      <c r="M364" s="21"/>
      <c r="N364" s="36">
        <v>0.49</v>
      </c>
      <c r="P364" s="34">
        <v>0.48</v>
      </c>
      <c r="R364" s="35">
        <v>0.52</v>
      </c>
      <c r="T364" s="36">
        <v>0.49</v>
      </c>
      <c r="V364" s="7" t="s">
        <v>166</v>
      </c>
    </row>
    <row r="365" spans="1:22" ht="17" x14ac:dyDescent="0.2">
      <c r="A365" s="19"/>
      <c r="B365" s="2" t="s">
        <v>0</v>
      </c>
      <c r="C365" s="7" t="s">
        <v>0</v>
      </c>
      <c r="D365" s="34">
        <v>1</v>
      </c>
      <c r="E365" s="35"/>
      <c r="F365" s="35">
        <v>1</v>
      </c>
      <c r="H365" s="36">
        <v>1</v>
      </c>
      <c r="J365" s="34">
        <v>1</v>
      </c>
      <c r="K365" s="21"/>
      <c r="L365" s="35">
        <v>1</v>
      </c>
      <c r="M365" s="21"/>
      <c r="N365" s="36">
        <v>1</v>
      </c>
      <c r="P365" s="34">
        <v>1</v>
      </c>
      <c r="R365" s="35">
        <v>1</v>
      </c>
      <c r="T365" s="36">
        <v>1</v>
      </c>
      <c r="V365" s="7" t="s">
        <v>0</v>
      </c>
    </row>
    <row r="366" spans="1:22" x14ac:dyDescent="0.2">
      <c r="A366" s="19"/>
      <c r="J366" s="27"/>
      <c r="K366" s="21"/>
      <c r="L366" s="21"/>
      <c r="M366" s="21"/>
      <c r="N366" s="28"/>
    </row>
    <row r="367" spans="1:22" ht="17" x14ac:dyDescent="0.2">
      <c r="A367" s="19" t="s">
        <v>418</v>
      </c>
      <c r="B367" s="15" t="s">
        <v>318</v>
      </c>
      <c r="C367" s="7" t="s">
        <v>167</v>
      </c>
      <c r="J367" s="27"/>
      <c r="K367" s="21"/>
      <c r="L367" s="21"/>
      <c r="M367" s="21"/>
      <c r="N367" s="28"/>
      <c r="V367" s="7" t="s">
        <v>167</v>
      </c>
    </row>
    <row r="368" spans="1:22" ht="17" x14ac:dyDescent="0.2">
      <c r="A368" s="19"/>
      <c r="B368" s="2" t="s">
        <v>168</v>
      </c>
      <c r="C368" s="7" t="s">
        <v>168</v>
      </c>
      <c r="D368" s="34">
        <v>0.52</v>
      </c>
      <c r="E368" s="35"/>
      <c r="F368" s="35">
        <v>0.49</v>
      </c>
      <c r="H368" s="36">
        <v>0.52</v>
      </c>
      <c r="J368" s="34">
        <v>0.52</v>
      </c>
      <c r="K368" s="21"/>
      <c r="L368" s="35">
        <v>0.47</v>
      </c>
      <c r="M368" s="21"/>
      <c r="N368" s="36">
        <v>0.48</v>
      </c>
      <c r="P368" s="34">
        <v>0.51</v>
      </c>
      <c r="R368" s="35">
        <v>0.47</v>
      </c>
      <c r="T368" s="36">
        <v>0.48</v>
      </c>
      <c r="V368" s="7" t="s">
        <v>168</v>
      </c>
    </row>
    <row r="369" spans="1:22" ht="17" x14ac:dyDescent="0.2">
      <c r="A369" s="19"/>
      <c r="B369" s="2" t="s">
        <v>465</v>
      </c>
      <c r="C369" s="7" t="s">
        <v>169</v>
      </c>
      <c r="D369" s="34">
        <v>0.2</v>
      </c>
      <c r="E369" s="35"/>
      <c r="F369" s="35">
        <v>0.19</v>
      </c>
      <c r="H369" s="36">
        <v>0.18</v>
      </c>
      <c r="J369" s="34">
        <v>0.2</v>
      </c>
      <c r="K369" s="21"/>
      <c r="L369" s="35">
        <v>0.18</v>
      </c>
      <c r="M369" s="21"/>
      <c r="N369" s="36">
        <v>0.17</v>
      </c>
      <c r="P369" s="34">
        <v>0.19</v>
      </c>
      <c r="R369" s="35">
        <v>0.18</v>
      </c>
      <c r="T369" s="36">
        <v>0.17</v>
      </c>
      <c r="V369" s="7" t="s">
        <v>169</v>
      </c>
    </row>
    <row r="370" spans="1:22" ht="17" x14ac:dyDescent="0.2">
      <c r="A370" s="19"/>
      <c r="B370" s="2" t="s">
        <v>170</v>
      </c>
      <c r="C370" s="7" t="s">
        <v>170</v>
      </c>
      <c r="D370" s="34">
        <v>0.28000000000000003</v>
      </c>
      <c r="E370" s="35"/>
      <c r="F370" s="35">
        <v>0.32</v>
      </c>
      <c r="H370" s="36">
        <v>0.3</v>
      </c>
      <c r="J370" s="34">
        <v>0.28999999999999998</v>
      </c>
      <c r="K370" s="21"/>
      <c r="L370" s="35">
        <v>0.34</v>
      </c>
      <c r="M370" s="21"/>
      <c r="N370" s="36">
        <v>0.35</v>
      </c>
      <c r="P370" s="34">
        <v>0.3</v>
      </c>
      <c r="R370" s="35">
        <v>0.36</v>
      </c>
      <c r="T370" s="36">
        <v>0.35</v>
      </c>
      <c r="V370" s="7" t="s">
        <v>170</v>
      </c>
    </row>
    <row r="371" spans="1:22" ht="17" x14ac:dyDescent="0.2">
      <c r="A371" s="19"/>
      <c r="B371" s="2" t="s">
        <v>146</v>
      </c>
      <c r="C371" s="7" t="s">
        <v>146</v>
      </c>
      <c r="D371" s="34">
        <v>0.3</v>
      </c>
      <c r="E371" s="35"/>
      <c r="F371" s="35">
        <v>0.28000000000000003</v>
      </c>
      <c r="H371" s="36">
        <v>0.3</v>
      </c>
      <c r="J371" s="34">
        <v>0.28000000000000003</v>
      </c>
      <c r="K371" s="21"/>
      <c r="L371" s="35">
        <v>0.26</v>
      </c>
      <c r="M371" s="21"/>
      <c r="N371" s="36">
        <v>0.26</v>
      </c>
      <c r="P371" s="34">
        <v>0.26</v>
      </c>
      <c r="R371" s="35">
        <v>0.25</v>
      </c>
      <c r="T371" s="36">
        <v>0.26</v>
      </c>
      <c r="V371" s="7" t="s">
        <v>146</v>
      </c>
    </row>
    <row r="372" spans="1:22" ht="17" x14ac:dyDescent="0.2">
      <c r="A372" s="19"/>
      <c r="B372" s="2" t="s">
        <v>147</v>
      </c>
      <c r="C372" s="7" t="s">
        <v>147</v>
      </c>
      <c r="D372" s="34">
        <v>0.22</v>
      </c>
      <c r="E372" s="35"/>
      <c r="F372" s="35">
        <v>0.21</v>
      </c>
      <c r="H372" s="36">
        <v>0.22</v>
      </c>
      <c r="J372" s="34">
        <v>0.24</v>
      </c>
      <c r="K372" s="21"/>
      <c r="L372" s="35">
        <v>0.21</v>
      </c>
      <c r="M372" s="21"/>
      <c r="N372" s="36">
        <v>0.22</v>
      </c>
      <c r="P372" s="34">
        <v>0.25</v>
      </c>
      <c r="R372" s="35">
        <v>0.22</v>
      </c>
      <c r="T372" s="36">
        <v>0.22</v>
      </c>
      <c r="V372" s="7" t="s">
        <v>147</v>
      </c>
    </row>
    <row r="373" spans="1:22" ht="17" x14ac:dyDescent="0.2">
      <c r="A373" s="19"/>
      <c r="B373" s="2" t="s">
        <v>171</v>
      </c>
      <c r="C373" s="7" t="s">
        <v>171</v>
      </c>
      <c r="D373" s="34">
        <v>0.28000000000000003</v>
      </c>
      <c r="E373" s="35"/>
      <c r="F373" s="35">
        <v>0.32</v>
      </c>
      <c r="H373" s="36">
        <v>0.3</v>
      </c>
      <c r="J373" s="34">
        <v>0.28999999999999998</v>
      </c>
      <c r="K373" s="21"/>
      <c r="L373" s="35">
        <v>0.34</v>
      </c>
      <c r="M373" s="21"/>
      <c r="N373" s="36">
        <v>0.35</v>
      </c>
      <c r="P373" s="34">
        <v>0.3</v>
      </c>
      <c r="R373" s="35">
        <v>0.36</v>
      </c>
      <c r="T373" s="36">
        <v>0.35</v>
      </c>
      <c r="V373" s="7" t="s">
        <v>171</v>
      </c>
    </row>
    <row r="374" spans="1:22" ht="17" x14ac:dyDescent="0.2">
      <c r="A374" s="19"/>
      <c r="B374" s="2" t="s">
        <v>148</v>
      </c>
      <c r="C374" s="7" t="s">
        <v>148</v>
      </c>
      <c r="D374" s="34">
        <v>0.08</v>
      </c>
      <c r="E374" s="35"/>
      <c r="F374" s="35">
        <v>0.09</v>
      </c>
      <c r="H374" s="36">
        <v>7.0000000000000007E-2</v>
      </c>
      <c r="J374" s="34">
        <v>0.08</v>
      </c>
      <c r="K374" s="21"/>
      <c r="L374" s="35">
        <v>0.09</v>
      </c>
      <c r="M374" s="21"/>
      <c r="N374" s="36">
        <v>0.08</v>
      </c>
      <c r="P374" s="34">
        <v>0.08</v>
      </c>
      <c r="R374" s="35">
        <v>0.09</v>
      </c>
      <c r="T374" s="36">
        <v>0.08</v>
      </c>
      <c r="V374" s="7" t="s">
        <v>148</v>
      </c>
    </row>
    <row r="375" spans="1:22" ht="17" x14ac:dyDescent="0.2">
      <c r="A375" s="19"/>
      <c r="B375" s="2" t="s">
        <v>149</v>
      </c>
      <c r="C375" s="7" t="s">
        <v>149</v>
      </c>
      <c r="D375" s="34">
        <v>0.12</v>
      </c>
      <c r="E375" s="35"/>
      <c r="F375" s="35">
        <v>0.1</v>
      </c>
      <c r="H375" s="36">
        <v>0.11</v>
      </c>
      <c r="J375" s="34">
        <v>0.12</v>
      </c>
      <c r="K375" s="21"/>
      <c r="L375" s="35">
        <v>0.1</v>
      </c>
      <c r="M375" s="21"/>
      <c r="N375" s="36">
        <v>0.1</v>
      </c>
      <c r="P375" s="34">
        <v>0.12</v>
      </c>
      <c r="R375" s="35">
        <v>0.09</v>
      </c>
      <c r="T375" s="36">
        <v>0.1</v>
      </c>
      <c r="V375" s="7" t="s">
        <v>149</v>
      </c>
    </row>
    <row r="376" spans="1:22" ht="17" x14ac:dyDescent="0.2">
      <c r="A376" s="19"/>
      <c r="B376" s="2" t="s">
        <v>0</v>
      </c>
      <c r="C376" s="7" t="s">
        <v>0</v>
      </c>
      <c r="D376" s="34">
        <v>1</v>
      </c>
      <c r="E376" s="35"/>
      <c r="F376" s="35">
        <v>1</v>
      </c>
      <c r="H376" s="36">
        <v>1</v>
      </c>
      <c r="J376" s="34">
        <v>1</v>
      </c>
      <c r="K376" s="21"/>
      <c r="L376" s="35">
        <v>1</v>
      </c>
      <c r="M376" s="21"/>
      <c r="N376" s="36">
        <v>1</v>
      </c>
      <c r="P376" s="34">
        <v>1</v>
      </c>
      <c r="R376" s="35">
        <v>1</v>
      </c>
      <c r="T376" s="36">
        <v>1</v>
      </c>
      <c r="V376" s="7" t="s">
        <v>0</v>
      </c>
    </row>
    <row r="377" spans="1:22" x14ac:dyDescent="0.2">
      <c r="A377" s="19"/>
      <c r="J377" s="27"/>
      <c r="K377" s="21"/>
      <c r="L377" s="21"/>
      <c r="M377" s="21"/>
      <c r="N377" s="28"/>
    </row>
    <row r="378" spans="1:22" ht="17" x14ac:dyDescent="0.2">
      <c r="A378" s="19" t="s">
        <v>419</v>
      </c>
      <c r="B378" s="15" t="s">
        <v>319</v>
      </c>
      <c r="C378" s="7" t="s">
        <v>172</v>
      </c>
      <c r="J378" s="27"/>
      <c r="K378" s="21"/>
      <c r="L378" s="21"/>
      <c r="M378" s="21"/>
      <c r="N378" s="28"/>
      <c r="V378" s="7" t="s">
        <v>172</v>
      </c>
    </row>
    <row r="379" spans="1:22" ht="17" x14ac:dyDescent="0.2">
      <c r="A379" s="19"/>
      <c r="B379" s="2" t="s">
        <v>173</v>
      </c>
      <c r="C379" s="7" t="s">
        <v>173</v>
      </c>
      <c r="D379" s="34">
        <v>0.15</v>
      </c>
      <c r="E379" s="35"/>
      <c r="F379" s="35">
        <v>0.13</v>
      </c>
      <c r="H379" s="36">
        <v>0.15</v>
      </c>
      <c r="J379" s="34">
        <v>0.14000000000000001</v>
      </c>
      <c r="K379" s="21"/>
      <c r="L379" s="35">
        <v>0.14000000000000001</v>
      </c>
      <c r="M379" s="21"/>
      <c r="N379" s="36">
        <v>0.15</v>
      </c>
      <c r="P379" s="34">
        <v>0.13</v>
      </c>
      <c r="R379" s="35">
        <v>0.14000000000000001</v>
      </c>
      <c r="T379" s="36">
        <v>0.15</v>
      </c>
      <c r="V379" s="7" t="s">
        <v>173</v>
      </c>
    </row>
    <row r="380" spans="1:22" ht="17" x14ac:dyDescent="0.2">
      <c r="A380" s="19"/>
      <c r="B380" s="2" t="s">
        <v>174</v>
      </c>
      <c r="C380" s="7" t="s">
        <v>174</v>
      </c>
      <c r="D380" s="34">
        <v>0.68</v>
      </c>
      <c r="E380" s="35"/>
      <c r="F380" s="35">
        <v>0.65</v>
      </c>
      <c r="H380" s="36">
        <v>0.64</v>
      </c>
      <c r="J380" s="34">
        <v>0.65</v>
      </c>
      <c r="K380" s="21"/>
      <c r="L380" s="35">
        <v>0.62</v>
      </c>
      <c r="M380" s="21"/>
      <c r="N380" s="36">
        <v>0.6</v>
      </c>
      <c r="P380" s="34">
        <v>0.65</v>
      </c>
      <c r="R380" s="35">
        <v>0.61</v>
      </c>
      <c r="T380" s="36">
        <v>0.6</v>
      </c>
      <c r="V380" s="7" t="s">
        <v>174</v>
      </c>
    </row>
    <row r="381" spans="1:22" ht="17" x14ac:dyDescent="0.2">
      <c r="A381" s="19"/>
      <c r="B381" s="2" t="s">
        <v>4</v>
      </c>
      <c r="C381" s="7" t="s">
        <v>4</v>
      </c>
      <c r="D381" s="34">
        <v>0.18</v>
      </c>
      <c r="E381" s="35"/>
      <c r="F381" s="35">
        <v>0.22</v>
      </c>
      <c r="H381" s="36">
        <v>0.21</v>
      </c>
      <c r="J381" s="34">
        <v>0.21</v>
      </c>
      <c r="K381" s="21"/>
      <c r="L381" s="35">
        <v>0.24</v>
      </c>
      <c r="M381" s="21"/>
      <c r="N381" s="36">
        <v>0.25</v>
      </c>
      <c r="P381" s="34">
        <v>0.22</v>
      </c>
      <c r="R381" s="35">
        <v>0.25</v>
      </c>
      <c r="T381" s="36">
        <v>0.26</v>
      </c>
      <c r="V381" s="7" t="s">
        <v>4</v>
      </c>
    </row>
    <row r="382" spans="1:22" ht="17" x14ac:dyDescent="0.2">
      <c r="A382" s="19"/>
      <c r="B382" s="2" t="s">
        <v>0</v>
      </c>
      <c r="C382" s="7" t="s">
        <v>0</v>
      </c>
      <c r="D382" s="34">
        <v>1</v>
      </c>
      <c r="E382" s="35"/>
      <c r="F382" s="35">
        <v>1</v>
      </c>
      <c r="H382" s="36">
        <v>1</v>
      </c>
      <c r="J382" s="34">
        <v>1</v>
      </c>
      <c r="K382" s="21"/>
      <c r="L382" s="35">
        <v>1</v>
      </c>
      <c r="M382" s="21"/>
      <c r="N382" s="36">
        <v>1</v>
      </c>
      <c r="P382" s="34">
        <v>1</v>
      </c>
      <c r="R382" s="35">
        <v>1</v>
      </c>
      <c r="T382" s="36">
        <v>1</v>
      </c>
      <c r="V382" s="7" t="s">
        <v>0</v>
      </c>
    </row>
    <row r="383" spans="1:22" x14ac:dyDescent="0.2">
      <c r="A383" s="19"/>
      <c r="J383" s="27"/>
      <c r="K383" s="21"/>
      <c r="L383" s="21"/>
      <c r="M383" s="21"/>
      <c r="N383" s="28"/>
    </row>
    <row r="384" spans="1:22" ht="68" x14ac:dyDescent="0.2">
      <c r="A384" s="19" t="s">
        <v>420</v>
      </c>
      <c r="B384" s="15" t="s">
        <v>320</v>
      </c>
      <c r="C384" s="7" t="s">
        <v>175</v>
      </c>
      <c r="J384" s="27"/>
      <c r="K384" s="21"/>
      <c r="L384" s="21"/>
      <c r="M384" s="21"/>
      <c r="N384" s="28"/>
      <c r="V384" s="7" t="s">
        <v>175</v>
      </c>
    </row>
    <row r="385" spans="1:22" ht="34" x14ac:dyDescent="0.2">
      <c r="A385" s="19"/>
      <c r="B385" s="2" t="s">
        <v>176</v>
      </c>
      <c r="C385" s="7" t="s">
        <v>176</v>
      </c>
      <c r="D385" s="34">
        <v>0.28999999999999998</v>
      </c>
      <c r="E385" s="35"/>
      <c r="F385" s="35">
        <v>0.26</v>
      </c>
      <c r="H385" s="36">
        <v>0.3</v>
      </c>
      <c r="J385" s="34">
        <v>0.28999999999999998</v>
      </c>
      <c r="K385" s="21"/>
      <c r="L385" s="35">
        <v>0.28000000000000003</v>
      </c>
      <c r="M385" s="21"/>
      <c r="N385" s="36">
        <v>0.31</v>
      </c>
      <c r="P385" s="34">
        <v>0.28000000000000003</v>
      </c>
      <c r="R385" s="35">
        <v>0.28000000000000003</v>
      </c>
      <c r="T385" s="36">
        <v>0.31</v>
      </c>
      <c r="V385" s="7" t="s">
        <v>176</v>
      </c>
    </row>
    <row r="386" spans="1:22" ht="34" x14ac:dyDescent="0.2">
      <c r="A386" s="19"/>
      <c r="B386" s="2" t="s">
        <v>177</v>
      </c>
      <c r="C386" s="7" t="s">
        <v>177</v>
      </c>
      <c r="D386" s="34">
        <v>0.71</v>
      </c>
      <c r="E386" s="35"/>
      <c r="F386" s="35">
        <v>0.74</v>
      </c>
      <c r="H386" s="36">
        <v>0.7</v>
      </c>
      <c r="J386" s="34">
        <v>0.71</v>
      </c>
      <c r="K386" s="21"/>
      <c r="L386" s="35">
        <v>0.72</v>
      </c>
      <c r="M386" s="21"/>
      <c r="N386" s="36">
        <v>0.69</v>
      </c>
      <c r="P386" s="34">
        <v>0.72</v>
      </c>
      <c r="R386" s="35">
        <v>0.72</v>
      </c>
      <c r="T386" s="36">
        <v>0.69</v>
      </c>
      <c r="V386" s="7" t="s">
        <v>177</v>
      </c>
    </row>
    <row r="387" spans="1:22" ht="17" x14ac:dyDescent="0.2">
      <c r="A387" s="19"/>
      <c r="B387" s="2" t="s">
        <v>0</v>
      </c>
      <c r="C387" s="7" t="s">
        <v>0</v>
      </c>
      <c r="D387" s="34">
        <v>1</v>
      </c>
      <c r="E387" s="35"/>
      <c r="F387" s="35">
        <v>1</v>
      </c>
      <c r="H387" s="36">
        <v>1</v>
      </c>
      <c r="J387" s="34">
        <v>1</v>
      </c>
      <c r="K387" s="21"/>
      <c r="L387" s="35">
        <v>1</v>
      </c>
      <c r="M387" s="21"/>
      <c r="N387" s="36">
        <v>1</v>
      </c>
      <c r="P387" s="34">
        <v>1</v>
      </c>
      <c r="R387" s="35">
        <v>1</v>
      </c>
      <c r="T387" s="36">
        <v>1</v>
      </c>
      <c r="V387" s="7" t="s">
        <v>0</v>
      </c>
    </row>
    <row r="388" spans="1:22" x14ac:dyDescent="0.2">
      <c r="A388" s="19"/>
      <c r="J388" s="27"/>
      <c r="K388" s="21"/>
      <c r="L388" s="21"/>
      <c r="M388" s="21"/>
      <c r="N388" s="28"/>
    </row>
    <row r="389" spans="1:22" ht="34" x14ac:dyDescent="0.2">
      <c r="A389" s="19" t="s">
        <v>421</v>
      </c>
      <c r="B389" s="15" t="s">
        <v>321</v>
      </c>
      <c r="C389" s="7" t="s">
        <v>178</v>
      </c>
      <c r="J389" s="27"/>
      <c r="K389" s="21"/>
      <c r="L389" s="21"/>
      <c r="M389" s="21"/>
      <c r="N389" s="28"/>
      <c r="V389" s="7" t="s">
        <v>178</v>
      </c>
    </row>
    <row r="390" spans="1:22" ht="17" x14ac:dyDescent="0.2">
      <c r="A390" s="19"/>
      <c r="B390" s="2" t="s">
        <v>114</v>
      </c>
      <c r="C390" s="7" t="s">
        <v>114</v>
      </c>
      <c r="D390" s="34">
        <v>0.44</v>
      </c>
      <c r="E390" s="35"/>
      <c r="F390" s="35">
        <v>0.45</v>
      </c>
      <c r="H390" s="36">
        <v>0.44</v>
      </c>
      <c r="J390" s="34">
        <v>0.46</v>
      </c>
      <c r="K390" s="21"/>
      <c r="L390" s="35">
        <v>0.49</v>
      </c>
      <c r="M390" s="21"/>
      <c r="N390" s="36">
        <v>0.45</v>
      </c>
      <c r="P390" s="34">
        <v>0.46</v>
      </c>
      <c r="R390" s="35">
        <v>0.47</v>
      </c>
      <c r="T390" s="36">
        <v>0.45</v>
      </c>
      <c r="V390" s="7" t="s">
        <v>114</v>
      </c>
    </row>
    <row r="391" spans="1:22" ht="17" x14ac:dyDescent="0.2">
      <c r="A391" s="19"/>
      <c r="B391" s="2" t="s">
        <v>116</v>
      </c>
      <c r="C391" s="7" t="s">
        <v>116</v>
      </c>
      <c r="D391" s="34">
        <v>0.44</v>
      </c>
      <c r="E391" s="35"/>
      <c r="F391" s="35">
        <v>0.47</v>
      </c>
      <c r="H391" s="36">
        <v>0.46</v>
      </c>
      <c r="J391" s="34">
        <v>0.43</v>
      </c>
      <c r="K391" s="21"/>
      <c r="L391" s="35">
        <v>0.45</v>
      </c>
      <c r="M391" s="21"/>
      <c r="N391" s="36">
        <v>0.44</v>
      </c>
      <c r="P391" s="34">
        <v>0.43</v>
      </c>
      <c r="R391" s="35">
        <v>0.46</v>
      </c>
      <c r="T391" s="36">
        <v>0.44</v>
      </c>
      <c r="V391" s="7" t="s">
        <v>116</v>
      </c>
    </row>
    <row r="392" spans="1:22" ht="17" x14ac:dyDescent="0.2">
      <c r="A392" s="19"/>
      <c r="B392" s="2" t="s">
        <v>115</v>
      </c>
      <c r="C392" s="7" t="s">
        <v>115</v>
      </c>
      <c r="D392" s="34">
        <v>0.12</v>
      </c>
      <c r="E392" s="35"/>
      <c r="F392" s="35">
        <v>7.0000000000000007E-2</v>
      </c>
      <c r="H392" s="36">
        <v>0.1</v>
      </c>
      <c r="J392" s="34">
        <v>0.11</v>
      </c>
      <c r="K392" s="21"/>
      <c r="L392" s="35">
        <v>7.0000000000000007E-2</v>
      </c>
      <c r="M392" s="21"/>
      <c r="N392" s="36">
        <v>0.11</v>
      </c>
      <c r="P392" s="34">
        <v>0.11</v>
      </c>
      <c r="R392" s="35">
        <v>7.0000000000000007E-2</v>
      </c>
      <c r="T392" s="36">
        <v>0.12</v>
      </c>
      <c r="V392" s="7" t="s">
        <v>115</v>
      </c>
    </row>
    <row r="393" spans="1:22" ht="17" x14ac:dyDescent="0.2">
      <c r="A393" s="19"/>
      <c r="B393" s="2" t="s">
        <v>0</v>
      </c>
      <c r="C393" s="7" t="s">
        <v>0</v>
      </c>
      <c r="D393" s="34">
        <v>1</v>
      </c>
      <c r="E393" s="35"/>
      <c r="F393" s="35">
        <v>1</v>
      </c>
      <c r="H393" s="36">
        <v>1</v>
      </c>
      <c r="J393" s="34">
        <v>1</v>
      </c>
      <c r="K393" s="21"/>
      <c r="L393" s="35">
        <v>1</v>
      </c>
      <c r="M393" s="21"/>
      <c r="N393" s="36">
        <v>1</v>
      </c>
      <c r="P393" s="34">
        <v>1</v>
      </c>
      <c r="R393" s="35">
        <v>1</v>
      </c>
      <c r="T393" s="36">
        <v>1</v>
      </c>
      <c r="V393" s="7" t="s">
        <v>0</v>
      </c>
    </row>
    <row r="394" spans="1:22" x14ac:dyDescent="0.2">
      <c r="A394" s="19"/>
      <c r="J394" s="27"/>
      <c r="K394" s="21"/>
      <c r="L394" s="21"/>
      <c r="M394" s="21"/>
      <c r="N394" s="28"/>
    </row>
    <row r="395" spans="1:22" ht="51" x14ac:dyDescent="0.2">
      <c r="A395" s="19" t="s">
        <v>422</v>
      </c>
      <c r="B395" s="15" t="s">
        <v>322</v>
      </c>
      <c r="C395" s="7" t="s">
        <v>179</v>
      </c>
      <c r="J395" s="27"/>
      <c r="K395" s="21"/>
      <c r="L395" s="21"/>
      <c r="M395" s="21"/>
      <c r="N395" s="28"/>
      <c r="V395" s="7" t="s">
        <v>179</v>
      </c>
    </row>
    <row r="396" spans="1:22" ht="17" x14ac:dyDescent="0.2">
      <c r="A396" s="19"/>
      <c r="B396" s="2" t="s">
        <v>107</v>
      </c>
      <c r="C396" s="7" t="s">
        <v>107</v>
      </c>
      <c r="D396" s="34">
        <v>0.19</v>
      </c>
      <c r="E396" s="35"/>
      <c r="F396" s="35">
        <v>0.22</v>
      </c>
      <c r="H396" s="36">
        <v>0.22</v>
      </c>
      <c r="J396" s="34">
        <v>0.19</v>
      </c>
      <c r="K396" s="21"/>
      <c r="L396" s="35">
        <v>0.21</v>
      </c>
      <c r="M396" s="21"/>
      <c r="N396" s="36">
        <v>0.23</v>
      </c>
      <c r="P396" s="34">
        <v>0.19</v>
      </c>
      <c r="R396" s="35">
        <v>0.22</v>
      </c>
      <c r="T396" s="36">
        <v>0.24</v>
      </c>
      <c r="V396" s="7" t="s">
        <v>107</v>
      </c>
    </row>
    <row r="397" spans="1:22" ht="17" x14ac:dyDescent="0.2">
      <c r="A397" s="19"/>
      <c r="B397" s="2" t="s">
        <v>108</v>
      </c>
      <c r="C397" s="7" t="s">
        <v>108</v>
      </c>
      <c r="D397" s="34">
        <v>0.81</v>
      </c>
      <c r="E397" s="35"/>
      <c r="F397" s="35">
        <v>0.78</v>
      </c>
      <c r="H397" s="36">
        <v>0.78</v>
      </c>
      <c r="J397" s="34">
        <v>0.81</v>
      </c>
      <c r="K397" s="21"/>
      <c r="L397" s="35">
        <v>0.79</v>
      </c>
      <c r="M397" s="21"/>
      <c r="N397" s="36">
        <v>0.77</v>
      </c>
      <c r="P397" s="34">
        <v>0.81</v>
      </c>
      <c r="R397" s="35">
        <v>0.78</v>
      </c>
      <c r="T397" s="36">
        <v>0.76</v>
      </c>
      <c r="V397" s="7" t="s">
        <v>108</v>
      </c>
    </row>
    <row r="398" spans="1:22" ht="17" x14ac:dyDescent="0.2">
      <c r="A398" s="19"/>
      <c r="B398" s="2" t="s">
        <v>0</v>
      </c>
      <c r="C398" s="7" t="s">
        <v>0</v>
      </c>
      <c r="D398" s="34">
        <v>1</v>
      </c>
      <c r="E398" s="35"/>
      <c r="F398" s="35">
        <v>1</v>
      </c>
      <c r="H398" s="36">
        <v>1</v>
      </c>
      <c r="J398" s="34">
        <v>1</v>
      </c>
      <c r="K398" s="21"/>
      <c r="L398" s="35">
        <v>1</v>
      </c>
      <c r="M398" s="21"/>
      <c r="N398" s="36">
        <v>1</v>
      </c>
      <c r="P398" s="34">
        <v>1</v>
      </c>
      <c r="R398" s="35">
        <v>1</v>
      </c>
      <c r="T398" s="36">
        <v>1</v>
      </c>
      <c r="V398" s="7" t="s">
        <v>0</v>
      </c>
    </row>
    <row r="399" spans="1:22" x14ac:dyDescent="0.2">
      <c r="A399" s="19"/>
      <c r="J399" s="27"/>
      <c r="K399" s="21"/>
      <c r="L399" s="21"/>
      <c r="M399" s="21"/>
      <c r="N399" s="28"/>
    </row>
    <row r="400" spans="1:22" ht="34" x14ac:dyDescent="0.2">
      <c r="A400" s="19" t="s">
        <v>423</v>
      </c>
      <c r="B400" s="15" t="s">
        <v>323</v>
      </c>
      <c r="C400" s="7" t="s">
        <v>180</v>
      </c>
      <c r="J400" s="27"/>
      <c r="K400" s="21"/>
      <c r="L400" s="21"/>
      <c r="M400" s="21"/>
      <c r="N400" s="28"/>
      <c r="V400" s="7" t="s">
        <v>180</v>
      </c>
    </row>
    <row r="401" spans="1:22" ht="17" x14ac:dyDescent="0.2">
      <c r="A401" s="19"/>
      <c r="B401" s="2" t="s">
        <v>181</v>
      </c>
      <c r="C401" s="7" t="s">
        <v>181</v>
      </c>
      <c r="D401" s="34">
        <v>0.18</v>
      </c>
      <c r="E401" s="35"/>
      <c r="F401" s="35">
        <v>0.19</v>
      </c>
      <c r="H401" s="36">
        <v>0.18</v>
      </c>
      <c r="J401" s="34">
        <v>0.17</v>
      </c>
      <c r="K401" s="21"/>
      <c r="L401" s="35">
        <v>0.18</v>
      </c>
      <c r="M401" s="21"/>
      <c r="N401" s="36">
        <v>0.17</v>
      </c>
      <c r="P401" s="34">
        <v>0.16</v>
      </c>
      <c r="R401" s="35">
        <v>0.16</v>
      </c>
      <c r="T401" s="36">
        <v>0.17</v>
      </c>
      <c r="V401" s="7" t="s">
        <v>181</v>
      </c>
    </row>
    <row r="402" spans="1:22" ht="17" x14ac:dyDescent="0.2">
      <c r="A402" s="19"/>
      <c r="B402" s="2" t="s">
        <v>182</v>
      </c>
      <c r="C402" s="7" t="s">
        <v>182</v>
      </c>
      <c r="D402" s="34">
        <v>0.47</v>
      </c>
      <c r="E402" s="35"/>
      <c r="F402" s="35">
        <v>0.5</v>
      </c>
      <c r="H402" s="36">
        <v>0.49</v>
      </c>
      <c r="J402" s="34">
        <v>0.48</v>
      </c>
      <c r="K402" s="21"/>
      <c r="L402" s="35">
        <v>0.51</v>
      </c>
      <c r="M402" s="21"/>
      <c r="N402" s="36">
        <v>0.49</v>
      </c>
      <c r="P402" s="34">
        <v>0.48</v>
      </c>
      <c r="R402" s="35">
        <v>0.5</v>
      </c>
      <c r="T402" s="36">
        <v>0.5</v>
      </c>
      <c r="V402" s="7" t="s">
        <v>182</v>
      </c>
    </row>
    <row r="403" spans="1:22" ht="17" x14ac:dyDescent="0.2">
      <c r="A403" s="19"/>
      <c r="B403" s="2" t="s">
        <v>183</v>
      </c>
      <c r="C403" s="7" t="s">
        <v>183</v>
      </c>
      <c r="D403" s="34">
        <v>0.35</v>
      </c>
      <c r="E403" s="35"/>
      <c r="F403" s="35">
        <v>0.31</v>
      </c>
      <c r="H403" s="36">
        <v>0.34</v>
      </c>
      <c r="J403" s="34">
        <v>0.35</v>
      </c>
      <c r="K403" s="21"/>
      <c r="L403" s="35">
        <v>0.31</v>
      </c>
      <c r="M403" s="21"/>
      <c r="N403" s="36">
        <v>0.33</v>
      </c>
      <c r="P403" s="34">
        <v>0.35</v>
      </c>
      <c r="R403" s="35">
        <v>0.33</v>
      </c>
      <c r="T403" s="36">
        <v>0.33</v>
      </c>
      <c r="V403" s="7" t="s">
        <v>183</v>
      </c>
    </row>
    <row r="404" spans="1:22" ht="17" x14ac:dyDescent="0.2">
      <c r="A404" s="19"/>
      <c r="B404" s="2" t="s">
        <v>0</v>
      </c>
      <c r="C404" s="7" t="s">
        <v>0</v>
      </c>
      <c r="D404" s="34">
        <v>1</v>
      </c>
      <c r="E404" s="35"/>
      <c r="F404" s="35">
        <v>1</v>
      </c>
      <c r="H404" s="36">
        <v>1</v>
      </c>
      <c r="J404" s="34">
        <v>1</v>
      </c>
      <c r="K404" s="21"/>
      <c r="L404" s="35">
        <v>1</v>
      </c>
      <c r="M404" s="21"/>
      <c r="N404" s="36">
        <v>1</v>
      </c>
      <c r="P404" s="34">
        <v>1</v>
      </c>
      <c r="R404" s="35">
        <v>1</v>
      </c>
      <c r="T404" s="36">
        <v>1</v>
      </c>
      <c r="V404" s="7" t="s">
        <v>0</v>
      </c>
    </row>
    <row r="405" spans="1:22" x14ac:dyDescent="0.2">
      <c r="A405" s="19"/>
      <c r="J405" s="27"/>
      <c r="K405" s="21"/>
      <c r="L405" s="21"/>
      <c r="M405" s="21"/>
      <c r="N405" s="28"/>
    </row>
    <row r="406" spans="1:22" ht="17" x14ac:dyDescent="0.2">
      <c r="A406" s="19" t="s">
        <v>424</v>
      </c>
      <c r="B406" s="15" t="s">
        <v>324</v>
      </c>
      <c r="C406" s="7" t="s">
        <v>184</v>
      </c>
      <c r="J406" s="27"/>
      <c r="K406" s="21"/>
      <c r="L406" s="21"/>
      <c r="M406" s="21"/>
      <c r="N406" s="28"/>
      <c r="V406" s="7" t="s">
        <v>184</v>
      </c>
    </row>
    <row r="407" spans="1:22" ht="17" x14ac:dyDescent="0.2">
      <c r="A407" s="19"/>
      <c r="B407" s="20" t="s">
        <v>325</v>
      </c>
      <c r="C407" s="7" t="s">
        <v>121</v>
      </c>
      <c r="D407" s="34">
        <v>0.45</v>
      </c>
      <c r="E407" s="35"/>
      <c r="F407" s="35">
        <v>0.5</v>
      </c>
      <c r="H407" s="36">
        <v>0.44</v>
      </c>
      <c r="J407" s="34">
        <v>0.41</v>
      </c>
      <c r="K407" s="21"/>
      <c r="L407" s="35">
        <v>0.47</v>
      </c>
      <c r="M407" s="21"/>
      <c r="N407" s="36">
        <v>0.41</v>
      </c>
      <c r="P407" s="34">
        <v>0.39</v>
      </c>
      <c r="R407" s="35">
        <v>0.45</v>
      </c>
      <c r="T407" s="36">
        <v>0.4</v>
      </c>
      <c r="V407" s="7" t="s">
        <v>121</v>
      </c>
    </row>
    <row r="408" spans="1:22" ht="17" x14ac:dyDescent="0.2">
      <c r="A408" s="19"/>
      <c r="B408" s="20" t="s">
        <v>326</v>
      </c>
      <c r="C408" s="7" t="s">
        <v>122</v>
      </c>
      <c r="D408" s="34">
        <v>0.24</v>
      </c>
      <c r="E408" s="35"/>
      <c r="F408" s="35">
        <v>0.22</v>
      </c>
      <c r="H408" s="36">
        <v>0.22</v>
      </c>
      <c r="J408" s="34">
        <v>0.23</v>
      </c>
      <c r="K408" s="21"/>
      <c r="L408" s="35">
        <v>0.23</v>
      </c>
      <c r="M408" s="21"/>
      <c r="N408" s="36">
        <v>0.21</v>
      </c>
      <c r="P408" s="34">
        <v>0.23</v>
      </c>
      <c r="R408" s="35">
        <v>0.21</v>
      </c>
      <c r="T408" s="36">
        <v>0.22</v>
      </c>
      <c r="V408" s="7" t="s">
        <v>122</v>
      </c>
    </row>
    <row r="409" spans="1:22" ht="17" x14ac:dyDescent="0.2">
      <c r="A409" s="19"/>
      <c r="B409" s="20" t="s">
        <v>327</v>
      </c>
      <c r="C409" s="7" t="s">
        <v>123</v>
      </c>
      <c r="D409" s="34">
        <v>0.3</v>
      </c>
      <c r="E409" s="35"/>
      <c r="F409" s="35">
        <v>0.28000000000000003</v>
      </c>
      <c r="H409" s="36">
        <v>0.34</v>
      </c>
      <c r="J409" s="34">
        <v>0.36</v>
      </c>
      <c r="K409" s="21"/>
      <c r="L409" s="35">
        <v>0.3</v>
      </c>
      <c r="M409" s="21"/>
      <c r="N409" s="36">
        <v>0.37</v>
      </c>
      <c r="P409" s="34">
        <v>0.39</v>
      </c>
      <c r="R409" s="35">
        <v>0.34</v>
      </c>
      <c r="T409" s="36">
        <v>0.38</v>
      </c>
      <c r="V409" s="7" t="s">
        <v>123</v>
      </c>
    </row>
    <row r="410" spans="1:22" ht="17" x14ac:dyDescent="0.2">
      <c r="A410" s="19"/>
      <c r="B410" s="2" t="s">
        <v>124</v>
      </c>
      <c r="C410" s="7" t="s">
        <v>124</v>
      </c>
      <c r="D410" s="34">
        <v>0.24</v>
      </c>
      <c r="E410" s="35"/>
      <c r="F410" s="35">
        <v>0.31</v>
      </c>
      <c r="H410" s="36">
        <v>0.23</v>
      </c>
      <c r="J410" s="34">
        <v>0.21</v>
      </c>
      <c r="K410" s="21"/>
      <c r="L410" s="35">
        <v>0.27</v>
      </c>
      <c r="M410" s="21"/>
      <c r="N410" s="36">
        <v>0.21</v>
      </c>
      <c r="P410" s="34">
        <v>0.19</v>
      </c>
      <c r="R410" s="35">
        <v>0.25</v>
      </c>
      <c r="T410" s="36">
        <v>0.2</v>
      </c>
      <c r="V410" s="7" t="s">
        <v>124</v>
      </c>
    </row>
    <row r="411" spans="1:22" ht="17" x14ac:dyDescent="0.2">
      <c r="A411" s="19"/>
      <c r="B411" s="2" t="s">
        <v>125</v>
      </c>
      <c r="C411" s="7" t="s">
        <v>125</v>
      </c>
      <c r="D411" s="34">
        <v>0.21</v>
      </c>
      <c r="E411" s="35"/>
      <c r="F411" s="35">
        <v>0.19</v>
      </c>
      <c r="H411" s="36">
        <v>0.21</v>
      </c>
      <c r="J411" s="34">
        <v>0.2</v>
      </c>
      <c r="K411" s="21"/>
      <c r="L411" s="35">
        <v>0.2</v>
      </c>
      <c r="M411" s="21"/>
      <c r="N411" s="36">
        <v>0.21</v>
      </c>
      <c r="P411" s="34">
        <v>0.2</v>
      </c>
      <c r="R411" s="35">
        <v>0.2</v>
      </c>
      <c r="T411" s="36">
        <v>0.2</v>
      </c>
      <c r="V411" s="7" t="s">
        <v>125</v>
      </c>
    </row>
    <row r="412" spans="1:22" ht="17" x14ac:dyDescent="0.2">
      <c r="A412" s="19"/>
      <c r="B412" s="2" t="s">
        <v>126</v>
      </c>
      <c r="C412" s="7" t="s">
        <v>126</v>
      </c>
      <c r="D412" s="34">
        <v>0.3</v>
      </c>
      <c r="E412" s="35"/>
      <c r="F412" s="35">
        <v>0.28000000000000003</v>
      </c>
      <c r="H412" s="36">
        <v>0.34</v>
      </c>
      <c r="J412" s="34">
        <v>0.36</v>
      </c>
      <c r="K412" s="21"/>
      <c r="L412" s="35">
        <v>0.3</v>
      </c>
      <c r="M412" s="21"/>
      <c r="N412" s="36">
        <v>0.37</v>
      </c>
      <c r="P412" s="34">
        <v>0.39</v>
      </c>
      <c r="R412" s="35">
        <v>0.34</v>
      </c>
      <c r="T412" s="36">
        <v>0.38</v>
      </c>
      <c r="V412" s="7" t="s">
        <v>126</v>
      </c>
    </row>
    <row r="413" spans="1:22" ht="17" x14ac:dyDescent="0.2">
      <c r="A413" s="19"/>
      <c r="B413" s="2" t="s">
        <v>127</v>
      </c>
      <c r="C413" s="7" t="s">
        <v>127</v>
      </c>
      <c r="D413" s="34">
        <v>0.15</v>
      </c>
      <c r="E413" s="35"/>
      <c r="F413" s="35">
        <v>0.14000000000000001</v>
      </c>
      <c r="H413" s="36">
        <v>0.14000000000000001</v>
      </c>
      <c r="J413" s="34">
        <v>0.15</v>
      </c>
      <c r="K413" s="21"/>
      <c r="L413" s="35">
        <v>0.15</v>
      </c>
      <c r="M413" s="21"/>
      <c r="N413" s="36">
        <v>0.13</v>
      </c>
      <c r="P413" s="34">
        <v>0.15</v>
      </c>
      <c r="R413" s="35">
        <v>0.14000000000000001</v>
      </c>
      <c r="T413" s="36">
        <v>0.13</v>
      </c>
      <c r="V413" s="7" t="s">
        <v>127</v>
      </c>
    </row>
    <row r="414" spans="1:22" ht="17" x14ac:dyDescent="0.2">
      <c r="A414" s="19"/>
      <c r="B414" s="2" t="s">
        <v>128</v>
      </c>
      <c r="C414" s="7" t="s">
        <v>128</v>
      </c>
      <c r="D414" s="34">
        <v>0.09</v>
      </c>
      <c r="E414" s="35"/>
      <c r="F414" s="35">
        <v>0.08</v>
      </c>
      <c r="H414" s="36">
        <v>0.08</v>
      </c>
      <c r="J414" s="34">
        <v>0.08</v>
      </c>
      <c r="K414" s="21"/>
      <c r="L414" s="35">
        <v>0.08</v>
      </c>
      <c r="M414" s="21"/>
      <c r="N414" s="36">
        <v>0.08</v>
      </c>
      <c r="P414" s="34">
        <v>0.08</v>
      </c>
      <c r="R414" s="35">
        <v>7.0000000000000007E-2</v>
      </c>
      <c r="T414" s="36">
        <v>0.08</v>
      </c>
      <c r="V414" s="7" t="s">
        <v>128</v>
      </c>
    </row>
    <row r="415" spans="1:22" ht="17" x14ac:dyDescent="0.2">
      <c r="A415" s="19"/>
      <c r="B415" s="2" t="s">
        <v>0</v>
      </c>
      <c r="C415" s="7" t="s">
        <v>0</v>
      </c>
      <c r="D415" s="34">
        <v>1</v>
      </c>
      <c r="E415" s="35"/>
      <c r="F415" s="35">
        <v>1</v>
      </c>
      <c r="H415" s="36">
        <v>1</v>
      </c>
      <c r="J415" s="34">
        <v>1</v>
      </c>
      <c r="K415" s="21"/>
      <c r="L415" s="35">
        <v>1</v>
      </c>
      <c r="M415" s="21"/>
      <c r="N415" s="36">
        <v>1</v>
      </c>
      <c r="P415" s="34">
        <v>1</v>
      </c>
      <c r="R415" s="35">
        <v>1</v>
      </c>
      <c r="T415" s="36">
        <v>1</v>
      </c>
      <c r="V415" s="7" t="s">
        <v>0</v>
      </c>
    </row>
    <row r="416" spans="1:22" x14ac:dyDescent="0.2">
      <c r="A416" s="19"/>
      <c r="J416" s="27"/>
      <c r="K416" s="21"/>
      <c r="L416" s="21"/>
      <c r="M416" s="21"/>
      <c r="N416" s="28"/>
    </row>
    <row r="417" spans="1:22" ht="68" x14ac:dyDescent="0.2">
      <c r="A417" s="19" t="s">
        <v>425</v>
      </c>
      <c r="B417" s="15" t="s">
        <v>328</v>
      </c>
      <c r="C417" s="7" t="s">
        <v>185</v>
      </c>
      <c r="J417" s="27"/>
      <c r="K417" s="21"/>
      <c r="L417" s="21"/>
      <c r="M417" s="21"/>
      <c r="N417" s="28"/>
      <c r="V417" s="7" t="s">
        <v>185</v>
      </c>
    </row>
    <row r="418" spans="1:22" ht="17" x14ac:dyDescent="0.2">
      <c r="A418" s="19"/>
      <c r="B418" s="2" t="s">
        <v>186</v>
      </c>
      <c r="C418" s="7" t="s">
        <v>186</v>
      </c>
      <c r="D418" s="34">
        <v>0.37</v>
      </c>
      <c r="E418" s="35"/>
      <c r="F418" s="35">
        <v>0.4</v>
      </c>
      <c r="H418" s="36">
        <v>0.3</v>
      </c>
      <c r="J418" s="34">
        <v>0.34</v>
      </c>
      <c r="K418" s="21"/>
      <c r="L418" s="35">
        <v>0.37</v>
      </c>
      <c r="M418" s="21"/>
      <c r="N418" s="36">
        <v>0.28999999999999998</v>
      </c>
      <c r="P418" s="34">
        <v>0.32</v>
      </c>
      <c r="R418" s="35">
        <v>0.36</v>
      </c>
      <c r="T418" s="36">
        <v>0.28999999999999998</v>
      </c>
      <c r="V418" s="7" t="s">
        <v>186</v>
      </c>
    </row>
    <row r="419" spans="1:22" ht="17" x14ac:dyDescent="0.2">
      <c r="A419" s="19"/>
      <c r="B419" s="2" t="s">
        <v>187</v>
      </c>
      <c r="C419" s="7" t="s">
        <v>187</v>
      </c>
      <c r="D419" s="34">
        <v>0.33</v>
      </c>
      <c r="E419" s="35"/>
      <c r="F419" s="35">
        <v>0.25</v>
      </c>
      <c r="H419" s="36">
        <v>0.32</v>
      </c>
      <c r="J419" s="34">
        <v>0.33</v>
      </c>
      <c r="K419" s="21"/>
      <c r="L419" s="35">
        <v>0.27</v>
      </c>
      <c r="M419" s="21"/>
      <c r="N419" s="36">
        <v>0.34</v>
      </c>
      <c r="P419" s="34">
        <v>0.34</v>
      </c>
      <c r="R419" s="35">
        <v>0.27</v>
      </c>
      <c r="T419" s="36">
        <v>0.35</v>
      </c>
      <c r="V419" s="7" t="s">
        <v>187</v>
      </c>
    </row>
    <row r="420" spans="1:22" ht="17" x14ac:dyDescent="0.2">
      <c r="A420" s="19"/>
      <c r="B420" s="2" t="s">
        <v>188</v>
      </c>
      <c r="C420" s="7" t="s">
        <v>188</v>
      </c>
      <c r="D420" s="34">
        <v>0.31</v>
      </c>
      <c r="E420" s="35"/>
      <c r="F420" s="35">
        <v>0.35</v>
      </c>
      <c r="H420" s="36">
        <v>0.37</v>
      </c>
      <c r="J420" s="34">
        <v>0.33</v>
      </c>
      <c r="K420" s="21"/>
      <c r="L420" s="35">
        <v>0.36</v>
      </c>
      <c r="M420" s="21"/>
      <c r="N420" s="36">
        <v>0.37</v>
      </c>
      <c r="P420" s="34">
        <v>0.34</v>
      </c>
      <c r="R420" s="35">
        <v>0.37</v>
      </c>
      <c r="T420" s="36">
        <v>0.36</v>
      </c>
      <c r="V420" s="7" t="s">
        <v>188</v>
      </c>
    </row>
    <row r="421" spans="1:22" ht="17" x14ac:dyDescent="0.2">
      <c r="A421" s="19"/>
      <c r="B421" s="2" t="s">
        <v>0</v>
      </c>
      <c r="C421" s="7" t="s">
        <v>0</v>
      </c>
      <c r="D421" s="34">
        <v>1</v>
      </c>
      <c r="E421" s="35"/>
      <c r="F421" s="35">
        <v>1</v>
      </c>
      <c r="H421" s="36">
        <v>1</v>
      </c>
      <c r="J421" s="34">
        <v>1</v>
      </c>
      <c r="K421" s="21"/>
      <c r="L421" s="35">
        <v>1</v>
      </c>
      <c r="M421" s="21"/>
      <c r="N421" s="36">
        <v>1</v>
      </c>
      <c r="P421" s="34">
        <v>1</v>
      </c>
      <c r="R421" s="35">
        <v>1</v>
      </c>
      <c r="T421" s="36">
        <v>1</v>
      </c>
      <c r="V421" s="7" t="s">
        <v>0</v>
      </c>
    </row>
    <row r="422" spans="1:22" x14ac:dyDescent="0.2">
      <c r="A422" s="19"/>
      <c r="J422" s="27"/>
      <c r="K422" s="21"/>
      <c r="L422" s="21"/>
      <c r="M422" s="21"/>
      <c r="N422" s="28"/>
    </row>
    <row r="423" spans="1:22" ht="17" x14ac:dyDescent="0.2">
      <c r="A423" s="19" t="s">
        <v>426</v>
      </c>
      <c r="B423" s="15" t="s">
        <v>329</v>
      </c>
      <c r="C423" s="7" t="s">
        <v>189</v>
      </c>
      <c r="J423" s="27"/>
      <c r="K423" s="21"/>
      <c r="L423" s="21"/>
      <c r="M423" s="21"/>
      <c r="N423" s="28"/>
      <c r="V423" s="7" t="s">
        <v>189</v>
      </c>
    </row>
    <row r="424" spans="1:22" ht="17" x14ac:dyDescent="0.2">
      <c r="A424" s="19"/>
      <c r="B424" s="2" t="s">
        <v>190</v>
      </c>
      <c r="C424" s="7" t="s">
        <v>190</v>
      </c>
      <c r="D424" s="34">
        <v>0.42</v>
      </c>
      <c r="E424" s="35"/>
      <c r="F424" s="35">
        <v>0.47</v>
      </c>
      <c r="H424" s="36">
        <v>0.37</v>
      </c>
      <c r="J424" s="34">
        <v>0.37</v>
      </c>
      <c r="K424" s="21"/>
      <c r="L424" s="35">
        <v>0.42</v>
      </c>
      <c r="M424" s="21"/>
      <c r="N424" s="36">
        <v>0.33</v>
      </c>
      <c r="P424" s="34">
        <v>0.33</v>
      </c>
      <c r="R424" s="35">
        <v>0.39</v>
      </c>
      <c r="T424" s="36">
        <v>0.32</v>
      </c>
      <c r="V424" s="7" t="s">
        <v>190</v>
      </c>
    </row>
    <row r="425" spans="1:22" ht="17" x14ac:dyDescent="0.2">
      <c r="A425" s="19"/>
      <c r="B425" s="2" t="s">
        <v>191</v>
      </c>
      <c r="C425" s="7" t="s">
        <v>191</v>
      </c>
      <c r="D425" s="34">
        <v>0.33</v>
      </c>
      <c r="E425" s="35"/>
      <c r="F425" s="35">
        <v>0.31</v>
      </c>
      <c r="H425" s="36">
        <v>0.33</v>
      </c>
      <c r="J425" s="34">
        <v>0.32</v>
      </c>
      <c r="K425" s="21"/>
      <c r="L425" s="35">
        <v>0.33</v>
      </c>
      <c r="M425" s="21"/>
      <c r="N425" s="36">
        <v>0.31</v>
      </c>
      <c r="P425" s="34">
        <v>0.32</v>
      </c>
      <c r="R425" s="35">
        <v>0.32</v>
      </c>
      <c r="T425" s="36">
        <v>0.31</v>
      </c>
      <c r="V425" s="7" t="s">
        <v>191</v>
      </c>
    </row>
    <row r="426" spans="1:22" ht="17" x14ac:dyDescent="0.2">
      <c r="A426" s="19"/>
      <c r="B426" s="2" t="s">
        <v>192</v>
      </c>
      <c r="C426" s="7" t="s">
        <v>192</v>
      </c>
      <c r="D426" s="34">
        <v>0.19</v>
      </c>
      <c r="E426" s="35"/>
      <c r="F426" s="35">
        <v>0.15</v>
      </c>
      <c r="H426" s="36">
        <v>0.21</v>
      </c>
      <c r="J426" s="34">
        <v>0.23</v>
      </c>
      <c r="K426" s="21"/>
      <c r="L426" s="35">
        <v>0.17</v>
      </c>
      <c r="M426" s="21"/>
      <c r="N426" s="36">
        <v>0.25</v>
      </c>
      <c r="P426" s="34">
        <v>0.24</v>
      </c>
      <c r="R426" s="35">
        <v>0.19</v>
      </c>
      <c r="T426" s="36">
        <v>0.24</v>
      </c>
      <c r="V426" s="7" t="s">
        <v>192</v>
      </c>
    </row>
    <row r="427" spans="1:22" ht="17" x14ac:dyDescent="0.2">
      <c r="A427" s="19"/>
      <c r="B427" s="2" t="s">
        <v>193</v>
      </c>
      <c r="C427" s="7" t="s">
        <v>193</v>
      </c>
      <c r="D427" s="34">
        <v>7.0000000000000007E-2</v>
      </c>
      <c r="E427" s="35"/>
      <c r="F427" s="35">
        <v>0.06</v>
      </c>
      <c r="H427" s="36">
        <v>0.09</v>
      </c>
      <c r="J427" s="34">
        <v>0.09</v>
      </c>
      <c r="K427" s="21"/>
      <c r="L427" s="35">
        <v>7.0000000000000007E-2</v>
      </c>
      <c r="M427" s="21"/>
      <c r="N427" s="36">
        <v>0.12</v>
      </c>
      <c r="P427" s="34">
        <v>0.11</v>
      </c>
      <c r="R427" s="35">
        <v>0.1</v>
      </c>
      <c r="T427" s="36">
        <v>0.13</v>
      </c>
      <c r="V427" s="7" t="s">
        <v>193</v>
      </c>
    </row>
    <row r="428" spans="1:22" ht="17" x14ac:dyDescent="0.2">
      <c r="A428" s="19"/>
      <c r="B428" s="2" t="s">
        <v>0</v>
      </c>
      <c r="C428" s="7" t="s">
        <v>0</v>
      </c>
      <c r="D428" s="34">
        <v>1</v>
      </c>
      <c r="E428" s="35"/>
      <c r="F428" s="35">
        <v>1</v>
      </c>
      <c r="H428" s="36">
        <v>1</v>
      </c>
      <c r="J428" s="34">
        <v>1</v>
      </c>
      <c r="K428" s="21"/>
      <c r="L428" s="35">
        <v>1</v>
      </c>
      <c r="M428" s="21"/>
      <c r="N428" s="36">
        <v>1</v>
      </c>
      <c r="P428" s="34">
        <v>1</v>
      </c>
      <c r="R428" s="35">
        <v>1</v>
      </c>
      <c r="T428" s="36">
        <v>1</v>
      </c>
      <c r="V428" s="7" t="s">
        <v>0</v>
      </c>
    </row>
    <row r="429" spans="1:22" x14ac:dyDescent="0.2">
      <c r="A429" s="19"/>
      <c r="J429" s="27"/>
      <c r="K429" s="21"/>
      <c r="L429" s="21"/>
      <c r="M429" s="21"/>
      <c r="N429" s="28"/>
    </row>
    <row r="430" spans="1:22" ht="17" x14ac:dyDescent="0.2">
      <c r="A430" s="19" t="s">
        <v>427</v>
      </c>
      <c r="B430" s="15" t="s">
        <v>330</v>
      </c>
      <c r="C430" s="7" t="s">
        <v>194</v>
      </c>
      <c r="J430" s="27"/>
      <c r="K430" s="21"/>
      <c r="L430" s="21"/>
      <c r="M430" s="21"/>
      <c r="N430" s="28"/>
      <c r="V430" s="7" t="s">
        <v>194</v>
      </c>
    </row>
    <row r="431" spans="1:22" ht="17" x14ac:dyDescent="0.2">
      <c r="A431" s="19"/>
      <c r="B431" s="20" t="s">
        <v>331</v>
      </c>
      <c r="C431" s="7" t="s">
        <v>195</v>
      </c>
      <c r="D431" s="34">
        <v>7.0000000000000007E-2</v>
      </c>
      <c r="E431" s="35"/>
      <c r="F431" s="35">
        <v>7.0000000000000007E-2</v>
      </c>
      <c r="H431" s="36">
        <v>7.0000000000000007E-2</v>
      </c>
      <c r="J431" s="34">
        <v>7.0000000000000007E-2</v>
      </c>
      <c r="K431" s="21"/>
      <c r="L431" s="35">
        <v>7.0000000000000007E-2</v>
      </c>
      <c r="M431" s="21"/>
      <c r="N431" s="36">
        <v>0.08</v>
      </c>
      <c r="P431" s="34">
        <v>7.0000000000000007E-2</v>
      </c>
      <c r="R431" s="35">
        <v>7.0000000000000007E-2</v>
      </c>
      <c r="T431" s="36">
        <v>0.08</v>
      </c>
      <c r="V431" s="7" t="s">
        <v>195</v>
      </c>
    </row>
    <row r="432" spans="1:22" ht="17" x14ac:dyDescent="0.2">
      <c r="A432" s="19"/>
      <c r="B432" s="20" t="s">
        <v>332</v>
      </c>
      <c r="C432" s="7" t="s">
        <v>196</v>
      </c>
      <c r="D432" s="34">
        <v>0.8</v>
      </c>
      <c r="E432" s="35"/>
      <c r="F432" s="35">
        <v>0.81</v>
      </c>
      <c r="H432" s="36">
        <v>0.75</v>
      </c>
      <c r="J432" s="34">
        <v>0.75</v>
      </c>
      <c r="K432" s="21"/>
      <c r="L432" s="35">
        <v>0.78</v>
      </c>
      <c r="M432" s="21"/>
      <c r="N432" s="36">
        <v>0.7</v>
      </c>
      <c r="P432" s="34">
        <v>0.72</v>
      </c>
      <c r="R432" s="35">
        <v>0.77</v>
      </c>
      <c r="T432" s="36">
        <v>0.69</v>
      </c>
      <c r="V432" s="7" t="s">
        <v>196</v>
      </c>
    </row>
    <row r="433" spans="1:22" ht="17" x14ac:dyDescent="0.2">
      <c r="A433" s="19"/>
      <c r="B433" s="20" t="s">
        <v>333</v>
      </c>
      <c r="C433" s="7" t="s">
        <v>197</v>
      </c>
      <c r="D433" s="34">
        <v>0.13</v>
      </c>
      <c r="E433" s="35"/>
      <c r="F433" s="35">
        <v>0.12</v>
      </c>
      <c r="H433" s="36">
        <v>0.17</v>
      </c>
      <c r="J433" s="34">
        <v>0.18</v>
      </c>
      <c r="K433" s="21"/>
      <c r="L433" s="35">
        <v>0.15</v>
      </c>
      <c r="M433" s="21"/>
      <c r="N433" s="36">
        <v>0.21</v>
      </c>
      <c r="P433" s="34">
        <v>0.21</v>
      </c>
      <c r="R433" s="35">
        <v>0.16</v>
      </c>
      <c r="T433" s="36">
        <v>0.22</v>
      </c>
      <c r="V433" s="7" t="s">
        <v>197</v>
      </c>
    </row>
    <row r="434" spans="1:22" ht="17" x14ac:dyDescent="0.2">
      <c r="A434" s="19"/>
      <c r="B434" s="2" t="s">
        <v>198</v>
      </c>
      <c r="C434" s="7" t="s">
        <v>198</v>
      </c>
      <c r="D434" s="34">
        <v>0.02</v>
      </c>
      <c r="E434" s="35"/>
      <c r="F434" s="35">
        <v>0.03</v>
      </c>
      <c r="H434" s="36">
        <v>0.03</v>
      </c>
      <c r="J434" s="34">
        <v>0.01</v>
      </c>
      <c r="K434" s="21"/>
      <c r="L434" s="35">
        <v>0.03</v>
      </c>
      <c r="M434" s="21"/>
      <c r="N434" s="36">
        <v>0.03</v>
      </c>
      <c r="P434" s="34">
        <v>0.02</v>
      </c>
      <c r="R434" s="35">
        <v>0.03</v>
      </c>
      <c r="T434" s="36">
        <v>0.03</v>
      </c>
      <c r="V434" s="7" t="s">
        <v>198</v>
      </c>
    </row>
    <row r="435" spans="1:22" ht="17" x14ac:dyDescent="0.2">
      <c r="A435" s="19"/>
      <c r="B435" s="2" t="s">
        <v>199</v>
      </c>
      <c r="C435" s="7" t="s">
        <v>199</v>
      </c>
      <c r="D435" s="34">
        <v>0.05</v>
      </c>
      <c r="E435" s="35"/>
      <c r="F435" s="35">
        <v>0.04</v>
      </c>
      <c r="H435" s="36">
        <v>0.04</v>
      </c>
      <c r="J435" s="34">
        <v>0.05</v>
      </c>
      <c r="K435" s="21"/>
      <c r="L435" s="35">
        <v>0.04</v>
      </c>
      <c r="M435" s="21"/>
      <c r="N435" s="36">
        <v>0.05</v>
      </c>
      <c r="P435" s="34">
        <v>0.06</v>
      </c>
      <c r="R435" s="35">
        <v>0.04</v>
      </c>
      <c r="T435" s="36">
        <v>0.05</v>
      </c>
      <c r="V435" s="7" t="s">
        <v>199</v>
      </c>
    </row>
    <row r="436" spans="1:22" ht="17" x14ac:dyDescent="0.2">
      <c r="A436" s="19"/>
      <c r="B436" s="2" t="s">
        <v>200</v>
      </c>
      <c r="C436" s="7" t="s">
        <v>200</v>
      </c>
      <c r="D436" s="34">
        <v>0.08</v>
      </c>
      <c r="E436" s="35"/>
      <c r="F436" s="35">
        <v>0.09</v>
      </c>
      <c r="H436" s="36">
        <v>0.11</v>
      </c>
      <c r="J436" s="34">
        <v>0.08</v>
      </c>
      <c r="K436" s="21"/>
      <c r="L436" s="35">
        <v>0.1</v>
      </c>
      <c r="M436" s="21"/>
      <c r="N436" s="36">
        <v>0.12</v>
      </c>
      <c r="P436" s="34">
        <v>0.09</v>
      </c>
      <c r="R436" s="35">
        <v>0.11</v>
      </c>
      <c r="T436" s="36">
        <v>0.12</v>
      </c>
      <c r="V436" s="7" t="s">
        <v>200</v>
      </c>
    </row>
    <row r="437" spans="1:22" ht="17" x14ac:dyDescent="0.2">
      <c r="A437" s="19"/>
      <c r="B437" s="2" t="s">
        <v>201</v>
      </c>
      <c r="C437" s="7" t="s">
        <v>201</v>
      </c>
      <c r="D437" s="34">
        <v>0.72</v>
      </c>
      <c r="E437" s="35"/>
      <c r="F437" s="35">
        <v>0.72</v>
      </c>
      <c r="H437" s="36">
        <v>0.64</v>
      </c>
      <c r="J437" s="34">
        <v>0.68</v>
      </c>
      <c r="K437" s="21"/>
      <c r="L437" s="35">
        <v>0.68</v>
      </c>
      <c r="M437" s="21"/>
      <c r="N437" s="36">
        <v>0.59</v>
      </c>
      <c r="P437" s="34">
        <v>0.63</v>
      </c>
      <c r="R437" s="35">
        <v>0.66</v>
      </c>
      <c r="T437" s="36">
        <v>0.57999999999999996</v>
      </c>
      <c r="V437" s="7" t="s">
        <v>201</v>
      </c>
    </row>
    <row r="438" spans="1:22" ht="17" x14ac:dyDescent="0.2">
      <c r="A438" s="19"/>
      <c r="B438" s="2" t="s">
        <v>4</v>
      </c>
      <c r="C438" s="7" t="s">
        <v>4</v>
      </c>
      <c r="D438" s="34">
        <v>0.13</v>
      </c>
      <c r="E438" s="35"/>
      <c r="F438" s="35">
        <v>0.12</v>
      </c>
      <c r="H438" s="36">
        <v>0.17</v>
      </c>
      <c r="J438" s="34">
        <v>0.18</v>
      </c>
      <c r="K438" s="21"/>
      <c r="L438" s="35">
        <v>0.15</v>
      </c>
      <c r="M438" s="21"/>
      <c r="N438" s="36">
        <v>0.21</v>
      </c>
      <c r="P438" s="34">
        <v>0.21</v>
      </c>
      <c r="R438" s="35">
        <v>0.16</v>
      </c>
      <c r="T438" s="36">
        <v>0.22</v>
      </c>
      <c r="V438" s="7" t="s">
        <v>4</v>
      </c>
    </row>
    <row r="439" spans="1:22" ht="17" x14ac:dyDescent="0.2">
      <c r="A439" s="19"/>
      <c r="B439" s="2" t="s">
        <v>0</v>
      </c>
      <c r="C439" s="7" t="s">
        <v>0</v>
      </c>
      <c r="D439" s="34">
        <v>1</v>
      </c>
      <c r="E439" s="35"/>
      <c r="F439" s="35">
        <v>1</v>
      </c>
      <c r="H439" s="36">
        <v>1</v>
      </c>
      <c r="J439" s="34">
        <v>1</v>
      </c>
      <c r="K439" s="21"/>
      <c r="L439" s="35">
        <v>1</v>
      </c>
      <c r="M439" s="21"/>
      <c r="N439" s="36">
        <v>1</v>
      </c>
      <c r="P439" s="34">
        <v>1</v>
      </c>
      <c r="R439" s="35">
        <v>1</v>
      </c>
      <c r="T439" s="36">
        <v>1</v>
      </c>
      <c r="V439" s="7" t="s">
        <v>0</v>
      </c>
    </row>
    <row r="440" spans="1:22" x14ac:dyDescent="0.2">
      <c r="A440" s="19"/>
      <c r="J440" s="27"/>
      <c r="K440" s="21"/>
      <c r="L440" s="21"/>
      <c r="M440" s="21"/>
      <c r="N440" s="28"/>
    </row>
    <row r="441" spans="1:22" ht="34" x14ac:dyDescent="0.2">
      <c r="A441" s="19" t="s">
        <v>428</v>
      </c>
      <c r="B441" s="12" t="s">
        <v>334</v>
      </c>
      <c r="C441" s="7" t="s">
        <v>202</v>
      </c>
      <c r="J441" s="27"/>
      <c r="K441" s="21"/>
      <c r="L441" s="21"/>
      <c r="M441" s="21"/>
      <c r="N441" s="28"/>
      <c r="V441" s="7" t="s">
        <v>202</v>
      </c>
    </row>
    <row r="442" spans="1:22" ht="17" x14ac:dyDescent="0.2">
      <c r="A442" s="19"/>
      <c r="B442" s="2" t="s">
        <v>459</v>
      </c>
      <c r="C442" s="7" t="s">
        <v>203</v>
      </c>
      <c r="D442" s="34">
        <v>0.26</v>
      </c>
      <c r="E442" s="35"/>
      <c r="F442" s="35">
        <v>0.25</v>
      </c>
      <c r="H442" s="36">
        <v>0.22</v>
      </c>
      <c r="J442" s="34">
        <v>0.23</v>
      </c>
      <c r="K442" s="21"/>
      <c r="L442" s="35">
        <v>0.24</v>
      </c>
      <c r="M442" s="21"/>
      <c r="N442" s="36">
        <v>0.22</v>
      </c>
      <c r="P442" s="34">
        <v>0.23</v>
      </c>
      <c r="R442" s="35">
        <v>0.23</v>
      </c>
      <c r="T442" s="36">
        <v>0.23</v>
      </c>
      <c r="V442" s="7" t="s">
        <v>203</v>
      </c>
    </row>
    <row r="443" spans="1:22" ht="17" x14ac:dyDescent="0.2">
      <c r="A443" s="19"/>
      <c r="B443" s="2" t="s">
        <v>460</v>
      </c>
      <c r="C443" s="7" t="s">
        <v>204</v>
      </c>
      <c r="D443" s="34">
        <v>0.56000000000000005</v>
      </c>
      <c r="E443" s="35"/>
      <c r="F443" s="35">
        <v>0.57999999999999996</v>
      </c>
      <c r="H443" s="36">
        <v>0.57999999999999996</v>
      </c>
      <c r="J443" s="34">
        <v>0.54</v>
      </c>
      <c r="K443" s="21"/>
      <c r="L443" s="35">
        <v>0.55000000000000004</v>
      </c>
      <c r="M443" s="21"/>
      <c r="N443" s="36">
        <v>0.54</v>
      </c>
      <c r="P443" s="34">
        <v>0.53</v>
      </c>
      <c r="R443" s="35">
        <v>0.56000000000000005</v>
      </c>
      <c r="T443" s="36">
        <v>0.52</v>
      </c>
      <c r="V443" s="7" t="s">
        <v>204</v>
      </c>
    </row>
    <row r="444" spans="1:22" ht="17" x14ac:dyDescent="0.2">
      <c r="A444" s="19"/>
      <c r="B444" s="2" t="s">
        <v>197</v>
      </c>
      <c r="C444" s="7" t="s">
        <v>197</v>
      </c>
      <c r="D444" s="34">
        <v>0.18</v>
      </c>
      <c r="E444" s="35"/>
      <c r="F444" s="35">
        <v>0.17</v>
      </c>
      <c r="H444" s="36">
        <v>0.2</v>
      </c>
      <c r="J444" s="34">
        <v>0.23</v>
      </c>
      <c r="K444" s="21"/>
      <c r="L444" s="35">
        <v>0.2</v>
      </c>
      <c r="M444" s="21"/>
      <c r="N444" s="36">
        <v>0.24</v>
      </c>
      <c r="P444" s="34">
        <v>0.25</v>
      </c>
      <c r="R444" s="35">
        <v>0.21</v>
      </c>
      <c r="T444" s="36">
        <v>0.25</v>
      </c>
      <c r="V444" s="7" t="s">
        <v>197</v>
      </c>
    </row>
    <row r="445" spans="1:22" ht="17" x14ac:dyDescent="0.2">
      <c r="A445" s="19"/>
      <c r="B445" s="2" t="s">
        <v>205</v>
      </c>
      <c r="C445" s="7" t="s">
        <v>205</v>
      </c>
      <c r="D445" s="34">
        <v>0.08</v>
      </c>
      <c r="E445" s="35"/>
      <c r="F445" s="35">
        <v>7.0000000000000007E-2</v>
      </c>
      <c r="H445" s="36">
        <v>0.06</v>
      </c>
      <c r="J445" s="34">
        <v>7.0000000000000007E-2</v>
      </c>
      <c r="K445" s="21"/>
      <c r="L445" s="35">
        <v>7.0000000000000007E-2</v>
      </c>
      <c r="M445" s="21"/>
      <c r="N445" s="36">
        <v>0.06</v>
      </c>
      <c r="P445" s="34">
        <v>0.08</v>
      </c>
      <c r="R445" s="35">
        <v>7.0000000000000007E-2</v>
      </c>
      <c r="T445" s="36">
        <v>0.06</v>
      </c>
      <c r="V445" s="7" t="s">
        <v>205</v>
      </c>
    </row>
    <row r="446" spans="1:22" ht="17" x14ac:dyDescent="0.2">
      <c r="A446" s="19"/>
      <c r="B446" s="2" t="s">
        <v>206</v>
      </c>
      <c r="C446" s="7" t="s">
        <v>206</v>
      </c>
      <c r="D446" s="34">
        <v>0.18</v>
      </c>
      <c r="E446" s="35"/>
      <c r="F446" s="35">
        <v>0.18</v>
      </c>
      <c r="H446" s="36">
        <v>0.16</v>
      </c>
      <c r="J446" s="34">
        <v>0.16</v>
      </c>
      <c r="K446" s="21"/>
      <c r="L446" s="35">
        <v>0.17</v>
      </c>
      <c r="M446" s="21"/>
      <c r="N446" s="36">
        <v>0.16</v>
      </c>
      <c r="P446" s="34">
        <v>0.15</v>
      </c>
      <c r="R446" s="35">
        <v>0.17</v>
      </c>
      <c r="T446" s="36">
        <v>0.16</v>
      </c>
      <c r="V446" s="7" t="s">
        <v>206</v>
      </c>
    </row>
    <row r="447" spans="1:22" ht="17" x14ac:dyDescent="0.2">
      <c r="A447" s="19"/>
      <c r="B447" s="2" t="s">
        <v>207</v>
      </c>
      <c r="C447" s="7" t="s">
        <v>207</v>
      </c>
      <c r="D447" s="34">
        <v>0.14000000000000001</v>
      </c>
      <c r="E447" s="35"/>
      <c r="F447" s="35">
        <v>0.14000000000000001</v>
      </c>
      <c r="H447" s="36">
        <v>0.17</v>
      </c>
      <c r="J447" s="34">
        <v>0.14000000000000001</v>
      </c>
      <c r="K447" s="21"/>
      <c r="L447" s="35">
        <v>0.15</v>
      </c>
      <c r="M447" s="21"/>
      <c r="N447" s="36">
        <v>0.17</v>
      </c>
      <c r="P447" s="34">
        <v>0.14000000000000001</v>
      </c>
      <c r="R447" s="35">
        <v>0.16</v>
      </c>
      <c r="T447" s="36">
        <v>0.17</v>
      </c>
      <c r="V447" s="7" t="s">
        <v>207</v>
      </c>
    </row>
    <row r="448" spans="1:22" ht="17" x14ac:dyDescent="0.2">
      <c r="A448" s="19"/>
      <c r="B448" s="2" t="s">
        <v>208</v>
      </c>
      <c r="C448" s="7" t="s">
        <v>208</v>
      </c>
      <c r="D448" s="34">
        <v>0.43</v>
      </c>
      <c r="E448" s="35"/>
      <c r="F448" s="35">
        <v>0.44</v>
      </c>
      <c r="H448" s="36">
        <v>0.41</v>
      </c>
      <c r="J448" s="34">
        <v>0.4</v>
      </c>
      <c r="K448" s="21"/>
      <c r="L448" s="35">
        <v>0.4</v>
      </c>
      <c r="M448" s="21"/>
      <c r="N448" s="36">
        <v>0.37</v>
      </c>
      <c r="P448" s="34">
        <v>0.39</v>
      </c>
      <c r="R448" s="35">
        <v>0.39</v>
      </c>
      <c r="T448" s="36">
        <v>0.35</v>
      </c>
      <c r="V448" s="7" t="s">
        <v>208</v>
      </c>
    </row>
    <row r="449" spans="1:22" ht="17" x14ac:dyDescent="0.2">
      <c r="A449" s="19"/>
      <c r="B449" s="2" t="s">
        <v>4</v>
      </c>
      <c r="C449" s="7" t="s">
        <v>4</v>
      </c>
      <c r="D449" s="34">
        <v>0.18</v>
      </c>
      <c r="E449" s="35"/>
      <c r="F449" s="35">
        <v>0.17</v>
      </c>
      <c r="H449" s="36">
        <v>0.2</v>
      </c>
      <c r="J449" s="34">
        <v>0.23</v>
      </c>
      <c r="K449" s="21"/>
      <c r="L449" s="35">
        <v>0.2</v>
      </c>
      <c r="M449" s="21"/>
      <c r="N449" s="36">
        <v>0.24</v>
      </c>
      <c r="P449" s="34">
        <v>0.25</v>
      </c>
      <c r="R449" s="35">
        <v>0.21</v>
      </c>
      <c r="T449" s="36">
        <v>0.25</v>
      </c>
      <c r="V449" s="7" t="s">
        <v>4</v>
      </c>
    </row>
    <row r="450" spans="1:22" ht="17" x14ac:dyDescent="0.2">
      <c r="A450" s="19"/>
      <c r="B450" s="2" t="s">
        <v>0</v>
      </c>
      <c r="C450" s="7" t="s">
        <v>0</v>
      </c>
      <c r="D450" s="34">
        <v>1</v>
      </c>
      <c r="E450" s="35"/>
      <c r="F450" s="35">
        <v>1</v>
      </c>
      <c r="H450" s="36">
        <v>1</v>
      </c>
      <c r="J450" s="34">
        <v>1</v>
      </c>
      <c r="K450" s="21"/>
      <c r="L450" s="35">
        <v>1</v>
      </c>
      <c r="M450" s="21"/>
      <c r="N450" s="36">
        <v>1</v>
      </c>
      <c r="P450" s="34">
        <v>1</v>
      </c>
      <c r="R450" s="35">
        <v>1</v>
      </c>
      <c r="T450" s="36">
        <v>1</v>
      </c>
      <c r="V450" s="7" t="s">
        <v>0</v>
      </c>
    </row>
    <row r="451" spans="1:22" x14ac:dyDescent="0.2">
      <c r="A451" s="19"/>
      <c r="J451" s="27"/>
      <c r="K451" s="21"/>
      <c r="L451" s="21"/>
      <c r="M451" s="21"/>
      <c r="N451" s="28"/>
    </row>
    <row r="452" spans="1:22" ht="34" x14ac:dyDescent="0.2">
      <c r="A452" s="19" t="s">
        <v>429</v>
      </c>
      <c r="B452" s="12" t="s">
        <v>335</v>
      </c>
      <c r="C452" s="7" t="s">
        <v>209</v>
      </c>
      <c r="J452" s="27"/>
      <c r="K452" s="21"/>
      <c r="L452" s="21"/>
      <c r="M452" s="21"/>
      <c r="N452" s="28"/>
      <c r="V452" s="7" t="s">
        <v>209</v>
      </c>
    </row>
    <row r="453" spans="1:22" ht="17" x14ac:dyDescent="0.2">
      <c r="A453" s="19"/>
      <c r="B453" s="2" t="s">
        <v>195</v>
      </c>
      <c r="C453" s="7" t="s">
        <v>195</v>
      </c>
      <c r="D453" s="34">
        <v>0.49</v>
      </c>
      <c r="E453" s="35"/>
      <c r="F453" s="35">
        <v>0.47</v>
      </c>
      <c r="H453" s="36">
        <v>0.45</v>
      </c>
      <c r="J453" s="34">
        <v>0.44</v>
      </c>
      <c r="K453" s="21"/>
      <c r="L453" s="35">
        <v>0.43</v>
      </c>
      <c r="M453" s="21"/>
      <c r="N453" s="36">
        <v>0.4</v>
      </c>
      <c r="P453" s="34">
        <v>0.42</v>
      </c>
      <c r="R453" s="35">
        <v>0.42</v>
      </c>
      <c r="T453" s="36">
        <v>0.39</v>
      </c>
      <c r="V453" s="7" t="s">
        <v>195</v>
      </c>
    </row>
    <row r="454" spans="1:22" ht="17" x14ac:dyDescent="0.2">
      <c r="A454" s="19"/>
      <c r="B454" s="2" t="s">
        <v>196</v>
      </c>
      <c r="C454" s="7" t="s">
        <v>196</v>
      </c>
      <c r="D454" s="34">
        <v>0.35</v>
      </c>
      <c r="E454" s="35"/>
      <c r="F454" s="35">
        <v>0.4</v>
      </c>
      <c r="H454" s="36">
        <v>0.34</v>
      </c>
      <c r="J454" s="34">
        <v>0.35</v>
      </c>
      <c r="K454" s="21"/>
      <c r="L454" s="35">
        <v>0.42</v>
      </c>
      <c r="M454" s="21"/>
      <c r="N454" s="36">
        <v>0.33</v>
      </c>
      <c r="P454" s="34">
        <v>0.34</v>
      </c>
      <c r="R454" s="35">
        <v>0.41</v>
      </c>
      <c r="T454" s="36">
        <v>0.33</v>
      </c>
      <c r="V454" s="7" t="s">
        <v>196</v>
      </c>
    </row>
    <row r="455" spans="1:22" ht="17" x14ac:dyDescent="0.2">
      <c r="A455" s="19"/>
      <c r="B455" s="2" t="s">
        <v>197</v>
      </c>
      <c r="C455" s="7" t="s">
        <v>197</v>
      </c>
      <c r="D455" s="34">
        <v>0.17</v>
      </c>
      <c r="E455" s="35"/>
      <c r="F455" s="35">
        <v>0.13</v>
      </c>
      <c r="H455" s="36">
        <v>0.22</v>
      </c>
      <c r="J455" s="34">
        <v>0.2</v>
      </c>
      <c r="K455" s="21"/>
      <c r="L455" s="35">
        <v>0.15</v>
      </c>
      <c r="M455" s="21"/>
      <c r="N455" s="36">
        <v>0.27</v>
      </c>
      <c r="P455" s="34">
        <v>0.23</v>
      </c>
      <c r="R455" s="35">
        <v>0.17</v>
      </c>
      <c r="T455" s="36">
        <v>0.28000000000000003</v>
      </c>
      <c r="V455" s="7" t="s">
        <v>197</v>
      </c>
    </row>
    <row r="456" spans="1:22" ht="17" x14ac:dyDescent="0.2">
      <c r="A456" s="19"/>
      <c r="B456" s="2" t="s">
        <v>198</v>
      </c>
      <c r="C456" s="7" t="s">
        <v>198</v>
      </c>
      <c r="D456" s="34">
        <v>0.28000000000000003</v>
      </c>
      <c r="E456" s="35"/>
      <c r="F456" s="35">
        <v>0.32</v>
      </c>
      <c r="H456" s="36">
        <v>0.24</v>
      </c>
      <c r="J456" s="34">
        <v>0.25</v>
      </c>
      <c r="K456" s="21"/>
      <c r="L456" s="35">
        <v>0.27</v>
      </c>
      <c r="M456" s="21"/>
      <c r="N456" s="36">
        <v>0.21</v>
      </c>
      <c r="P456" s="34">
        <v>0.23</v>
      </c>
      <c r="R456" s="35">
        <v>0.27</v>
      </c>
      <c r="T456" s="36">
        <v>0.2</v>
      </c>
      <c r="V456" s="7" t="s">
        <v>198</v>
      </c>
    </row>
    <row r="457" spans="1:22" ht="17" x14ac:dyDescent="0.2">
      <c r="A457" s="19"/>
      <c r="B457" s="2" t="s">
        <v>199</v>
      </c>
      <c r="C457" s="7" t="s">
        <v>199</v>
      </c>
      <c r="D457" s="34">
        <v>0.2</v>
      </c>
      <c r="E457" s="35"/>
      <c r="F457" s="35">
        <v>0.15</v>
      </c>
      <c r="H457" s="36">
        <v>0.2</v>
      </c>
      <c r="J457" s="34">
        <v>0.2</v>
      </c>
      <c r="K457" s="21"/>
      <c r="L457" s="35">
        <v>0.16</v>
      </c>
      <c r="M457" s="21"/>
      <c r="N457" s="36">
        <v>0.19</v>
      </c>
      <c r="P457" s="34">
        <v>0.2</v>
      </c>
      <c r="R457" s="35">
        <v>0.16</v>
      </c>
      <c r="T457" s="36">
        <v>0.19</v>
      </c>
      <c r="V457" s="7" t="s">
        <v>199</v>
      </c>
    </row>
    <row r="458" spans="1:22" ht="17" x14ac:dyDescent="0.2">
      <c r="A458" s="19"/>
      <c r="B458" s="2" t="s">
        <v>200</v>
      </c>
      <c r="C458" s="7" t="s">
        <v>200</v>
      </c>
      <c r="D458" s="34">
        <v>0.12</v>
      </c>
      <c r="E458" s="35"/>
      <c r="F458" s="35">
        <v>0.15</v>
      </c>
      <c r="H458" s="36">
        <v>0.13</v>
      </c>
      <c r="J458" s="34">
        <v>0.13</v>
      </c>
      <c r="K458" s="21"/>
      <c r="L458" s="35">
        <v>0.17</v>
      </c>
      <c r="M458" s="21"/>
      <c r="N458" s="36">
        <v>0.12</v>
      </c>
      <c r="P458" s="34">
        <v>0.14000000000000001</v>
      </c>
      <c r="R458" s="35">
        <v>0.17</v>
      </c>
      <c r="T458" s="36">
        <v>0.12</v>
      </c>
      <c r="V458" s="7" t="s">
        <v>200</v>
      </c>
    </row>
    <row r="459" spans="1:22" ht="17" x14ac:dyDescent="0.2">
      <c r="A459" s="19"/>
      <c r="B459" s="2" t="s">
        <v>201</v>
      </c>
      <c r="C459" s="7" t="s">
        <v>201</v>
      </c>
      <c r="D459" s="34">
        <v>0.23</v>
      </c>
      <c r="E459" s="35"/>
      <c r="F459" s="35">
        <v>0.25</v>
      </c>
      <c r="H459" s="36">
        <v>0.21</v>
      </c>
      <c r="J459" s="34">
        <v>0.22</v>
      </c>
      <c r="K459" s="21"/>
      <c r="L459" s="35">
        <v>0.25</v>
      </c>
      <c r="M459" s="21"/>
      <c r="N459" s="36">
        <v>0.2</v>
      </c>
      <c r="P459" s="34">
        <v>0.21</v>
      </c>
      <c r="R459" s="35">
        <v>0.24</v>
      </c>
      <c r="T459" s="36">
        <v>0.21</v>
      </c>
      <c r="V459" s="7" t="s">
        <v>201</v>
      </c>
    </row>
    <row r="460" spans="1:22" ht="17" x14ac:dyDescent="0.2">
      <c r="A460" s="19"/>
      <c r="B460" s="2" t="s">
        <v>4</v>
      </c>
      <c r="C460" s="7" t="s">
        <v>4</v>
      </c>
      <c r="D460" s="34">
        <v>0.17</v>
      </c>
      <c r="E460" s="35"/>
      <c r="F460" s="35">
        <v>0.13</v>
      </c>
      <c r="H460" s="36">
        <v>0.22</v>
      </c>
      <c r="J460" s="34">
        <v>0.2</v>
      </c>
      <c r="K460" s="21"/>
      <c r="L460" s="35">
        <v>0.15</v>
      </c>
      <c r="M460" s="21"/>
      <c r="N460" s="36">
        <v>0.27</v>
      </c>
      <c r="P460" s="34">
        <v>0.23</v>
      </c>
      <c r="R460" s="35">
        <v>0.17</v>
      </c>
      <c r="T460" s="36">
        <v>0.28000000000000003</v>
      </c>
      <c r="V460" s="7" t="s">
        <v>4</v>
      </c>
    </row>
    <row r="461" spans="1:22" ht="17" x14ac:dyDescent="0.2">
      <c r="A461" s="19"/>
      <c r="B461" s="2" t="s">
        <v>0</v>
      </c>
      <c r="C461" s="7" t="s">
        <v>0</v>
      </c>
      <c r="D461" s="34">
        <v>1</v>
      </c>
      <c r="E461" s="35"/>
      <c r="F461" s="35">
        <v>1</v>
      </c>
      <c r="H461" s="36">
        <v>1</v>
      </c>
      <c r="J461" s="34">
        <v>1</v>
      </c>
      <c r="K461" s="21"/>
      <c r="L461" s="35">
        <v>1</v>
      </c>
      <c r="M461" s="21"/>
      <c r="N461" s="36">
        <v>1</v>
      </c>
      <c r="P461" s="34">
        <v>1</v>
      </c>
      <c r="R461" s="35">
        <v>1</v>
      </c>
      <c r="T461" s="36">
        <v>1</v>
      </c>
      <c r="V461" s="7" t="s">
        <v>0</v>
      </c>
    </row>
    <row r="462" spans="1:22" x14ac:dyDescent="0.2">
      <c r="A462" s="19"/>
      <c r="J462" s="27"/>
      <c r="K462" s="21"/>
      <c r="L462" s="21"/>
      <c r="M462" s="21"/>
      <c r="N462" s="28"/>
    </row>
    <row r="463" spans="1:22" ht="34" x14ac:dyDescent="0.2">
      <c r="A463" s="19" t="s">
        <v>430</v>
      </c>
      <c r="B463" s="15" t="s">
        <v>336</v>
      </c>
      <c r="C463" s="7" t="s">
        <v>210</v>
      </c>
      <c r="J463" s="27"/>
      <c r="K463" s="21"/>
      <c r="L463" s="21"/>
      <c r="M463" s="21"/>
      <c r="N463" s="28"/>
      <c r="V463" s="7" t="s">
        <v>210</v>
      </c>
    </row>
    <row r="464" spans="1:22" ht="17" x14ac:dyDescent="0.2">
      <c r="A464" s="19"/>
      <c r="B464" s="20" t="s">
        <v>337</v>
      </c>
      <c r="C464" s="7" t="s">
        <v>203</v>
      </c>
      <c r="D464" s="34">
        <v>0.63</v>
      </c>
      <c r="E464" s="35"/>
      <c r="F464" s="35">
        <v>0.68</v>
      </c>
      <c r="H464" s="36">
        <v>0.57999999999999996</v>
      </c>
      <c r="J464" s="34">
        <v>0.6</v>
      </c>
      <c r="K464" s="21"/>
      <c r="L464" s="35">
        <v>0.64</v>
      </c>
      <c r="M464" s="21"/>
      <c r="N464" s="36">
        <v>0.52</v>
      </c>
      <c r="P464" s="34">
        <v>0.56000000000000005</v>
      </c>
      <c r="R464" s="35">
        <v>0.62</v>
      </c>
      <c r="T464" s="36">
        <v>0.51</v>
      </c>
      <c r="V464" s="7" t="s">
        <v>203</v>
      </c>
    </row>
    <row r="465" spans="1:22" ht="17" x14ac:dyDescent="0.2">
      <c r="A465" s="19"/>
      <c r="B465" s="20" t="s">
        <v>338</v>
      </c>
      <c r="C465" s="7" t="s">
        <v>204</v>
      </c>
      <c r="D465" s="34">
        <v>0.2</v>
      </c>
      <c r="E465" s="35"/>
      <c r="F465" s="35">
        <v>0.18</v>
      </c>
      <c r="H465" s="36">
        <v>0.21</v>
      </c>
      <c r="J465" s="34">
        <v>0.2</v>
      </c>
      <c r="K465" s="21"/>
      <c r="L465" s="35">
        <v>0.19</v>
      </c>
      <c r="M465" s="21"/>
      <c r="N465" s="36">
        <v>0.22</v>
      </c>
      <c r="P465" s="34">
        <v>0.2</v>
      </c>
      <c r="R465" s="35">
        <v>0.2</v>
      </c>
      <c r="T465" s="36">
        <v>0.23</v>
      </c>
      <c r="V465" s="7" t="s">
        <v>204</v>
      </c>
    </row>
    <row r="466" spans="1:22" ht="17" x14ac:dyDescent="0.2">
      <c r="A466" s="19"/>
      <c r="B466" s="20" t="s">
        <v>333</v>
      </c>
      <c r="C466" s="7" t="s">
        <v>197</v>
      </c>
      <c r="D466" s="34">
        <v>0.17</v>
      </c>
      <c r="E466" s="35"/>
      <c r="F466" s="35">
        <v>0.15</v>
      </c>
      <c r="H466" s="36">
        <v>0.21</v>
      </c>
      <c r="J466" s="34">
        <v>0.21</v>
      </c>
      <c r="K466" s="21"/>
      <c r="L466" s="35">
        <v>0.17</v>
      </c>
      <c r="M466" s="21"/>
      <c r="N466" s="36">
        <v>0.26</v>
      </c>
      <c r="P466" s="34">
        <v>0.24</v>
      </c>
      <c r="R466" s="35">
        <v>0.18</v>
      </c>
      <c r="T466" s="36">
        <v>0.26</v>
      </c>
      <c r="V466" s="7" t="s">
        <v>197</v>
      </c>
    </row>
    <row r="467" spans="1:22" ht="17" x14ac:dyDescent="0.2">
      <c r="A467" s="19"/>
      <c r="B467" s="2" t="s">
        <v>205</v>
      </c>
      <c r="C467" s="7" t="s">
        <v>205</v>
      </c>
      <c r="D467" s="34">
        <v>0.41</v>
      </c>
      <c r="E467" s="35"/>
      <c r="F467" s="35">
        <v>0.4</v>
      </c>
      <c r="H467" s="36">
        <v>0.35</v>
      </c>
      <c r="J467" s="34">
        <v>0.37</v>
      </c>
      <c r="K467" s="21"/>
      <c r="L467" s="35">
        <v>0.36</v>
      </c>
      <c r="M467" s="21"/>
      <c r="N467" s="36">
        <v>0.3</v>
      </c>
      <c r="P467" s="34">
        <v>0.34</v>
      </c>
      <c r="R467" s="35">
        <v>0.34</v>
      </c>
      <c r="T467" s="36">
        <v>0.28999999999999998</v>
      </c>
      <c r="V467" s="7" t="s">
        <v>205</v>
      </c>
    </row>
    <row r="468" spans="1:22" ht="17" x14ac:dyDescent="0.2">
      <c r="A468" s="19"/>
      <c r="B468" s="2" t="s">
        <v>206</v>
      </c>
      <c r="C468" s="7" t="s">
        <v>206</v>
      </c>
      <c r="D468" s="34">
        <v>0.22</v>
      </c>
      <c r="E468" s="35"/>
      <c r="F468" s="35">
        <v>0.28000000000000003</v>
      </c>
      <c r="H468" s="36">
        <v>0.23</v>
      </c>
      <c r="J468" s="34">
        <v>0.23</v>
      </c>
      <c r="K468" s="21"/>
      <c r="L468" s="35">
        <v>0.28000000000000003</v>
      </c>
      <c r="M468" s="21"/>
      <c r="N468" s="36">
        <v>0.22</v>
      </c>
      <c r="P468" s="34">
        <v>0.22</v>
      </c>
      <c r="R468" s="35">
        <v>0.27</v>
      </c>
      <c r="T468" s="36">
        <v>0.22</v>
      </c>
      <c r="V468" s="7" t="s">
        <v>206</v>
      </c>
    </row>
    <row r="469" spans="1:22" ht="17" x14ac:dyDescent="0.2">
      <c r="A469" s="19"/>
      <c r="B469" s="2" t="s">
        <v>207</v>
      </c>
      <c r="C469" s="7" t="s">
        <v>207</v>
      </c>
      <c r="D469" s="34">
        <v>0.1</v>
      </c>
      <c r="E469" s="35"/>
      <c r="F469" s="35">
        <v>0.09</v>
      </c>
      <c r="H469" s="36">
        <v>0.12</v>
      </c>
      <c r="J469" s="34">
        <v>0.1</v>
      </c>
      <c r="K469" s="21"/>
      <c r="L469" s="35">
        <v>0.1</v>
      </c>
      <c r="M469" s="21"/>
      <c r="N469" s="36">
        <v>0.12</v>
      </c>
      <c r="P469" s="34">
        <v>0.11</v>
      </c>
      <c r="R469" s="35">
        <v>0.1</v>
      </c>
      <c r="T469" s="36">
        <v>0.13</v>
      </c>
      <c r="V469" s="7" t="s">
        <v>207</v>
      </c>
    </row>
    <row r="470" spans="1:22" ht="17" x14ac:dyDescent="0.2">
      <c r="A470" s="19"/>
      <c r="B470" s="2" t="s">
        <v>208</v>
      </c>
      <c r="C470" s="7" t="s">
        <v>208</v>
      </c>
      <c r="D470" s="34">
        <v>0.1</v>
      </c>
      <c r="E470" s="35"/>
      <c r="F470" s="35">
        <v>0.08</v>
      </c>
      <c r="H470" s="36">
        <v>0.09</v>
      </c>
      <c r="J470" s="34">
        <v>0.1</v>
      </c>
      <c r="K470" s="21"/>
      <c r="L470" s="35">
        <v>0.09</v>
      </c>
      <c r="M470" s="21"/>
      <c r="N470" s="36">
        <v>0.1</v>
      </c>
      <c r="P470" s="34">
        <v>0.09</v>
      </c>
      <c r="R470" s="35">
        <v>0.1</v>
      </c>
      <c r="T470" s="36">
        <v>0.1</v>
      </c>
      <c r="V470" s="7" t="s">
        <v>208</v>
      </c>
    </row>
    <row r="471" spans="1:22" ht="17" x14ac:dyDescent="0.2">
      <c r="A471" s="19"/>
      <c r="B471" s="2" t="s">
        <v>4</v>
      </c>
      <c r="C471" s="7" t="s">
        <v>4</v>
      </c>
      <c r="D471" s="34">
        <v>0.17</v>
      </c>
      <c r="E471" s="35"/>
      <c r="F471" s="35">
        <v>0.15</v>
      </c>
      <c r="H471" s="36">
        <v>0.21</v>
      </c>
      <c r="J471" s="34">
        <v>0.21</v>
      </c>
      <c r="K471" s="21"/>
      <c r="L471" s="35">
        <v>0.17</v>
      </c>
      <c r="M471" s="21"/>
      <c r="N471" s="36">
        <v>0.26</v>
      </c>
      <c r="P471" s="34">
        <v>0.24</v>
      </c>
      <c r="R471" s="35">
        <v>0.18</v>
      </c>
      <c r="T471" s="36">
        <v>0.26</v>
      </c>
      <c r="V471" s="7" t="s">
        <v>4</v>
      </c>
    </row>
    <row r="472" spans="1:22" ht="17" x14ac:dyDescent="0.2">
      <c r="A472" s="19"/>
      <c r="B472" s="2" t="s">
        <v>0</v>
      </c>
      <c r="C472" s="7" t="s">
        <v>0</v>
      </c>
      <c r="D472" s="34">
        <v>1</v>
      </c>
      <c r="E472" s="35"/>
      <c r="F472" s="35">
        <v>1</v>
      </c>
      <c r="H472" s="36">
        <v>1</v>
      </c>
      <c r="J472" s="34">
        <v>1</v>
      </c>
      <c r="K472" s="21"/>
      <c r="L472" s="35">
        <v>1</v>
      </c>
      <c r="M472" s="21"/>
      <c r="N472" s="36">
        <v>1</v>
      </c>
      <c r="P472" s="34">
        <v>1</v>
      </c>
      <c r="R472" s="35">
        <v>1</v>
      </c>
      <c r="T472" s="36">
        <v>1</v>
      </c>
      <c r="V472" s="7" t="s">
        <v>0</v>
      </c>
    </row>
    <row r="473" spans="1:22" x14ac:dyDescent="0.2">
      <c r="A473" s="19"/>
      <c r="J473" s="27"/>
      <c r="K473" s="21"/>
      <c r="L473" s="21"/>
      <c r="M473" s="21"/>
      <c r="N473" s="28"/>
    </row>
    <row r="474" spans="1:22" ht="34" x14ac:dyDescent="0.2">
      <c r="A474" s="19" t="s">
        <v>431</v>
      </c>
      <c r="B474" s="15" t="s">
        <v>339</v>
      </c>
      <c r="C474" s="7" t="s">
        <v>211</v>
      </c>
      <c r="J474" s="27"/>
      <c r="K474" s="21"/>
      <c r="L474" s="21"/>
      <c r="M474" s="21"/>
      <c r="N474" s="28"/>
      <c r="V474" s="7" t="s">
        <v>211</v>
      </c>
    </row>
    <row r="475" spans="1:22" ht="17" x14ac:dyDescent="0.2">
      <c r="A475" s="19"/>
      <c r="B475" s="20" t="s">
        <v>308</v>
      </c>
      <c r="C475" s="7" t="s">
        <v>131</v>
      </c>
      <c r="D475" s="34">
        <v>0.7</v>
      </c>
      <c r="E475" s="35"/>
      <c r="F475" s="35">
        <v>0.73</v>
      </c>
      <c r="H475" s="36">
        <v>0.67</v>
      </c>
      <c r="J475" s="34">
        <v>0.67</v>
      </c>
      <c r="K475" s="21"/>
      <c r="L475" s="35">
        <v>0.71</v>
      </c>
      <c r="M475" s="21"/>
      <c r="N475" s="36">
        <v>0.65</v>
      </c>
      <c r="P475" s="34">
        <v>0.66</v>
      </c>
      <c r="R475" s="35">
        <v>0.69</v>
      </c>
      <c r="T475" s="36">
        <v>0.64</v>
      </c>
      <c r="V475" s="7" t="s">
        <v>131</v>
      </c>
    </row>
    <row r="476" spans="1:22" ht="17" x14ac:dyDescent="0.2">
      <c r="A476" s="19"/>
      <c r="B476" s="20" t="s">
        <v>309</v>
      </c>
      <c r="C476" s="7" t="s">
        <v>132</v>
      </c>
      <c r="D476" s="34">
        <v>0.3</v>
      </c>
      <c r="E476" s="35"/>
      <c r="F476" s="35">
        <v>0.27</v>
      </c>
      <c r="H476" s="36">
        <v>0.33</v>
      </c>
      <c r="J476" s="34">
        <v>0.33</v>
      </c>
      <c r="K476" s="21"/>
      <c r="L476" s="35">
        <v>0.28999999999999998</v>
      </c>
      <c r="M476" s="21"/>
      <c r="N476" s="36">
        <v>0.35</v>
      </c>
      <c r="P476" s="34">
        <v>0.34</v>
      </c>
      <c r="R476" s="35">
        <v>0.31</v>
      </c>
      <c r="T476" s="36">
        <v>0.36</v>
      </c>
      <c r="V476" s="7" t="s">
        <v>132</v>
      </c>
    </row>
    <row r="477" spans="1:22" ht="17" x14ac:dyDescent="0.2">
      <c r="A477" s="19"/>
      <c r="B477" s="2" t="s">
        <v>133</v>
      </c>
      <c r="C477" s="7" t="s">
        <v>133</v>
      </c>
      <c r="D477" s="34">
        <v>0.23</v>
      </c>
      <c r="E477" s="35"/>
      <c r="F477" s="35">
        <v>0.28999999999999998</v>
      </c>
      <c r="H477" s="36">
        <v>0.24</v>
      </c>
      <c r="J477" s="34">
        <v>0.21</v>
      </c>
      <c r="K477" s="21"/>
      <c r="L477" s="35">
        <v>0.26</v>
      </c>
      <c r="M477" s="21"/>
      <c r="N477" s="36">
        <v>0.22</v>
      </c>
      <c r="P477" s="34">
        <v>0.19</v>
      </c>
      <c r="R477" s="35">
        <v>0.24</v>
      </c>
      <c r="T477" s="36">
        <v>0.22</v>
      </c>
      <c r="V477" s="7" t="s">
        <v>133</v>
      </c>
    </row>
    <row r="478" spans="1:22" ht="17" x14ac:dyDescent="0.2">
      <c r="A478" s="19"/>
      <c r="B478" s="2" t="s">
        <v>134</v>
      </c>
      <c r="C478" s="7" t="s">
        <v>134</v>
      </c>
      <c r="D478" s="34">
        <v>0.48</v>
      </c>
      <c r="E478" s="35"/>
      <c r="F478" s="35">
        <v>0.44</v>
      </c>
      <c r="H478" s="36">
        <v>0.43</v>
      </c>
      <c r="J478" s="34">
        <v>0.47</v>
      </c>
      <c r="K478" s="21"/>
      <c r="L478" s="35">
        <v>0.45</v>
      </c>
      <c r="M478" s="21"/>
      <c r="N478" s="36">
        <v>0.43</v>
      </c>
      <c r="P478" s="34">
        <v>0.47</v>
      </c>
      <c r="R478" s="35">
        <v>0.45</v>
      </c>
      <c r="T478" s="36">
        <v>0.42</v>
      </c>
      <c r="V478" s="7" t="s">
        <v>134</v>
      </c>
    </row>
    <row r="479" spans="1:22" ht="17" x14ac:dyDescent="0.2">
      <c r="A479" s="19"/>
      <c r="B479" s="2" t="s">
        <v>140</v>
      </c>
      <c r="C479" s="7" t="s">
        <v>140</v>
      </c>
      <c r="D479" s="34">
        <v>0.21</v>
      </c>
      <c r="E479" s="35"/>
      <c r="F479" s="35">
        <v>0.18</v>
      </c>
      <c r="H479" s="36">
        <v>0.26</v>
      </c>
      <c r="J479" s="34">
        <v>0.23</v>
      </c>
      <c r="K479" s="21"/>
      <c r="L479" s="35">
        <v>0.2</v>
      </c>
      <c r="M479" s="21"/>
      <c r="N479" s="36">
        <v>0.28000000000000003</v>
      </c>
      <c r="P479" s="34">
        <v>0.23</v>
      </c>
      <c r="R479" s="35">
        <v>0.2</v>
      </c>
      <c r="T479" s="36">
        <v>0.28000000000000003</v>
      </c>
      <c r="V479" s="7" t="s">
        <v>140</v>
      </c>
    </row>
    <row r="480" spans="1:22" ht="17" x14ac:dyDescent="0.2">
      <c r="A480" s="19"/>
      <c r="B480" s="2" t="s">
        <v>136</v>
      </c>
      <c r="C480" s="7" t="s">
        <v>136</v>
      </c>
      <c r="D480" s="34">
        <v>0.09</v>
      </c>
      <c r="E480" s="35"/>
      <c r="F480" s="35">
        <v>0.09</v>
      </c>
      <c r="H480" s="36">
        <v>7.0000000000000007E-2</v>
      </c>
      <c r="J480" s="34">
        <v>0.1</v>
      </c>
      <c r="K480" s="21"/>
      <c r="L480" s="35">
        <v>0.09</v>
      </c>
      <c r="M480" s="21"/>
      <c r="N480" s="36">
        <v>0.08</v>
      </c>
      <c r="P480" s="34">
        <v>0.11</v>
      </c>
      <c r="R480" s="35">
        <v>0.11</v>
      </c>
      <c r="T480" s="36">
        <v>0.08</v>
      </c>
      <c r="V480" s="7" t="s">
        <v>136</v>
      </c>
    </row>
    <row r="481" spans="1:22" ht="17" x14ac:dyDescent="0.2">
      <c r="A481" s="19"/>
      <c r="B481" s="2" t="s">
        <v>0</v>
      </c>
      <c r="C481" s="7" t="s">
        <v>0</v>
      </c>
      <c r="D481" s="34">
        <v>1</v>
      </c>
      <c r="E481" s="35"/>
      <c r="F481" s="35">
        <v>1</v>
      </c>
      <c r="H481" s="36">
        <v>1</v>
      </c>
      <c r="J481" s="34">
        <v>1</v>
      </c>
      <c r="K481" s="21"/>
      <c r="L481" s="35">
        <v>1</v>
      </c>
      <c r="M481" s="21"/>
      <c r="N481" s="36">
        <v>1</v>
      </c>
      <c r="P481" s="34">
        <v>1</v>
      </c>
      <c r="R481" s="35">
        <v>1</v>
      </c>
      <c r="T481" s="36">
        <v>1</v>
      </c>
      <c r="V481" s="7" t="s">
        <v>0</v>
      </c>
    </row>
    <row r="482" spans="1:22" x14ac:dyDescent="0.2">
      <c r="A482" s="19"/>
      <c r="J482" s="27"/>
      <c r="K482" s="21"/>
      <c r="L482" s="21"/>
      <c r="M482" s="21"/>
      <c r="N482" s="28"/>
    </row>
    <row r="483" spans="1:22" ht="17" x14ac:dyDescent="0.2">
      <c r="A483" s="19" t="s">
        <v>432</v>
      </c>
      <c r="B483" s="12" t="s">
        <v>340</v>
      </c>
      <c r="C483" s="7" t="s">
        <v>212</v>
      </c>
      <c r="J483" s="27"/>
      <c r="K483" s="21"/>
      <c r="L483" s="21"/>
      <c r="M483" s="21"/>
      <c r="N483" s="28"/>
      <c r="V483" s="7" t="s">
        <v>212</v>
      </c>
    </row>
    <row r="484" spans="1:22" ht="17" x14ac:dyDescent="0.2">
      <c r="A484" s="19"/>
      <c r="B484" s="2" t="s">
        <v>144</v>
      </c>
      <c r="C484" s="7" t="s">
        <v>144</v>
      </c>
      <c r="D484" s="34">
        <v>0.41</v>
      </c>
      <c r="E484" s="35"/>
      <c r="F484" s="35">
        <v>0.46</v>
      </c>
      <c r="H484" s="36">
        <v>0.42</v>
      </c>
      <c r="J484" s="34">
        <v>0.38</v>
      </c>
      <c r="K484" s="21"/>
      <c r="L484" s="35">
        <v>0.42</v>
      </c>
      <c r="M484" s="21"/>
      <c r="N484" s="36">
        <v>0.36</v>
      </c>
      <c r="P484" s="34">
        <v>0.36</v>
      </c>
      <c r="R484" s="35">
        <v>0.4</v>
      </c>
      <c r="T484" s="36">
        <v>0.35</v>
      </c>
      <c r="V484" s="7" t="s">
        <v>144</v>
      </c>
    </row>
    <row r="485" spans="1:22" ht="17" x14ac:dyDescent="0.2">
      <c r="A485" s="19"/>
      <c r="B485" s="2" t="s">
        <v>145</v>
      </c>
      <c r="C485" s="7" t="s">
        <v>145</v>
      </c>
      <c r="D485" s="34">
        <v>0.41</v>
      </c>
      <c r="E485" s="35"/>
      <c r="F485" s="35">
        <v>0.31</v>
      </c>
      <c r="H485" s="36">
        <v>0.37</v>
      </c>
      <c r="J485" s="34">
        <v>0.4</v>
      </c>
      <c r="K485" s="21"/>
      <c r="L485" s="35">
        <v>0.33</v>
      </c>
      <c r="M485" s="21"/>
      <c r="N485" s="36">
        <v>0.39</v>
      </c>
      <c r="P485" s="34">
        <v>0.4</v>
      </c>
      <c r="R485" s="35">
        <v>0.33</v>
      </c>
      <c r="T485" s="36">
        <v>0.39</v>
      </c>
      <c r="V485" s="7" t="s">
        <v>145</v>
      </c>
    </row>
    <row r="486" spans="1:22" ht="17" x14ac:dyDescent="0.2">
      <c r="A486" s="19"/>
      <c r="B486" s="2" t="s">
        <v>123</v>
      </c>
      <c r="C486" s="7" t="s">
        <v>123</v>
      </c>
      <c r="D486" s="34">
        <v>0.18</v>
      </c>
      <c r="E486" s="35"/>
      <c r="F486" s="35">
        <v>0.23</v>
      </c>
      <c r="H486" s="36">
        <v>0.21</v>
      </c>
      <c r="J486" s="34">
        <v>0.22</v>
      </c>
      <c r="K486" s="21"/>
      <c r="L486" s="35">
        <v>0.25</v>
      </c>
      <c r="M486" s="21"/>
      <c r="N486" s="36">
        <v>0.25</v>
      </c>
      <c r="P486" s="34">
        <v>0.23</v>
      </c>
      <c r="R486" s="35">
        <v>0.27</v>
      </c>
      <c r="T486" s="36">
        <v>0.25</v>
      </c>
      <c r="V486" s="7" t="s">
        <v>123</v>
      </c>
    </row>
    <row r="487" spans="1:22" ht="17" x14ac:dyDescent="0.2">
      <c r="A487" s="19"/>
      <c r="B487" s="2" t="s">
        <v>146</v>
      </c>
      <c r="C487" s="7" t="s">
        <v>146</v>
      </c>
      <c r="D487" s="34">
        <v>0.22</v>
      </c>
      <c r="E487" s="35"/>
      <c r="F487" s="35">
        <v>0.26</v>
      </c>
      <c r="H487" s="36">
        <v>0.2</v>
      </c>
      <c r="J487" s="34">
        <v>0.19</v>
      </c>
      <c r="K487" s="21"/>
      <c r="L487" s="35">
        <v>0.23</v>
      </c>
      <c r="M487" s="21"/>
      <c r="N487" s="36">
        <v>0.17</v>
      </c>
      <c r="P487" s="34">
        <v>0.18</v>
      </c>
      <c r="R487" s="35">
        <v>0.21</v>
      </c>
      <c r="T487" s="36">
        <v>0.17</v>
      </c>
      <c r="V487" s="7" t="s">
        <v>146</v>
      </c>
    </row>
    <row r="488" spans="1:22" ht="17" x14ac:dyDescent="0.2">
      <c r="A488" s="19"/>
      <c r="B488" s="2" t="s">
        <v>147</v>
      </c>
      <c r="C488" s="7" t="s">
        <v>147</v>
      </c>
      <c r="D488" s="34">
        <v>0.19</v>
      </c>
      <c r="E488" s="35"/>
      <c r="F488" s="35">
        <v>0.2</v>
      </c>
      <c r="H488" s="36">
        <v>0.22</v>
      </c>
      <c r="J488" s="34">
        <v>0.19</v>
      </c>
      <c r="K488" s="21"/>
      <c r="L488" s="35">
        <v>0.18</v>
      </c>
      <c r="M488" s="21"/>
      <c r="N488" s="36">
        <v>0.19</v>
      </c>
      <c r="P488" s="34">
        <v>0.18</v>
      </c>
      <c r="R488" s="35">
        <v>0.19</v>
      </c>
      <c r="T488" s="36">
        <v>0.18</v>
      </c>
      <c r="V488" s="7" t="s">
        <v>147</v>
      </c>
    </row>
    <row r="489" spans="1:22" ht="17" x14ac:dyDescent="0.2">
      <c r="A489" s="19"/>
      <c r="B489" s="2" t="s">
        <v>148</v>
      </c>
      <c r="C489" s="7" t="s">
        <v>148</v>
      </c>
      <c r="D489" s="34">
        <v>0.22</v>
      </c>
      <c r="E489" s="35"/>
      <c r="F489" s="35">
        <v>0.16</v>
      </c>
      <c r="H489" s="36">
        <v>0.24</v>
      </c>
      <c r="J489" s="34">
        <v>0.21</v>
      </c>
      <c r="K489" s="21"/>
      <c r="L489" s="35">
        <v>0.16</v>
      </c>
      <c r="M489" s="21"/>
      <c r="N489" s="36">
        <v>0.23</v>
      </c>
      <c r="P489" s="34">
        <v>0.21</v>
      </c>
      <c r="R489" s="35">
        <v>0.16</v>
      </c>
      <c r="T489" s="36">
        <v>0.23</v>
      </c>
      <c r="V489" s="7" t="s">
        <v>148</v>
      </c>
    </row>
    <row r="490" spans="1:22" ht="17" x14ac:dyDescent="0.2">
      <c r="A490" s="19"/>
      <c r="B490" s="2" t="s">
        <v>149</v>
      </c>
      <c r="C490" s="7" t="s">
        <v>149</v>
      </c>
      <c r="D490" s="34">
        <v>0.19</v>
      </c>
      <c r="E490" s="35"/>
      <c r="F490" s="35">
        <v>0.15</v>
      </c>
      <c r="H490" s="36">
        <v>0.14000000000000001</v>
      </c>
      <c r="J490" s="34">
        <v>0.19</v>
      </c>
      <c r="K490" s="21"/>
      <c r="L490" s="35">
        <v>0.17</v>
      </c>
      <c r="M490" s="21"/>
      <c r="N490" s="36">
        <v>0.16</v>
      </c>
      <c r="P490" s="34">
        <v>0.19</v>
      </c>
      <c r="R490" s="35">
        <v>0.17</v>
      </c>
      <c r="T490" s="36">
        <v>0.16</v>
      </c>
      <c r="V490" s="7" t="s">
        <v>149</v>
      </c>
    </row>
    <row r="491" spans="1:22" ht="17" x14ac:dyDescent="0.2">
      <c r="A491" s="19"/>
      <c r="B491" s="2" t="s">
        <v>150</v>
      </c>
      <c r="C491" s="7" t="s">
        <v>150</v>
      </c>
      <c r="D491" s="34">
        <v>0.18</v>
      </c>
      <c r="E491" s="35"/>
      <c r="F491" s="35">
        <v>0.23</v>
      </c>
      <c r="H491" s="36">
        <v>0.21</v>
      </c>
      <c r="J491" s="34">
        <v>0.22</v>
      </c>
      <c r="K491" s="21"/>
      <c r="L491" s="35">
        <v>0.25</v>
      </c>
      <c r="M491" s="21"/>
      <c r="N491" s="36">
        <v>0.25</v>
      </c>
      <c r="P491" s="34">
        <v>0.23</v>
      </c>
      <c r="R491" s="35">
        <v>0.27</v>
      </c>
      <c r="T491" s="36">
        <v>0.25</v>
      </c>
      <c r="V491" s="7" t="s">
        <v>150</v>
      </c>
    </row>
    <row r="492" spans="1:22" ht="17" x14ac:dyDescent="0.2">
      <c r="A492" s="19"/>
      <c r="B492" s="2" t="s">
        <v>0</v>
      </c>
      <c r="C492" s="7" t="s">
        <v>0</v>
      </c>
      <c r="D492" s="34">
        <v>1</v>
      </c>
      <c r="E492" s="35"/>
      <c r="F492" s="35">
        <v>1</v>
      </c>
      <c r="H492" s="36">
        <v>1</v>
      </c>
      <c r="J492" s="34">
        <v>1</v>
      </c>
      <c r="K492" s="21"/>
      <c r="L492" s="35">
        <v>1</v>
      </c>
      <c r="M492" s="21"/>
      <c r="N492" s="36">
        <v>1</v>
      </c>
      <c r="P492" s="34">
        <v>1</v>
      </c>
      <c r="R492" s="35">
        <v>1</v>
      </c>
      <c r="T492" s="36">
        <v>1</v>
      </c>
      <c r="V492" s="7" t="s">
        <v>0</v>
      </c>
    </row>
    <row r="493" spans="1:22" x14ac:dyDescent="0.2">
      <c r="A493" s="19"/>
      <c r="J493" s="27"/>
      <c r="K493" s="21"/>
      <c r="L493" s="21"/>
      <c r="M493" s="21"/>
      <c r="N493" s="28"/>
    </row>
    <row r="494" spans="1:22" ht="34" x14ac:dyDescent="0.2">
      <c r="A494" s="19" t="s">
        <v>433</v>
      </c>
      <c r="B494" s="12" t="s">
        <v>341</v>
      </c>
      <c r="C494" s="3">
        <f t="shared" ref="C494:H494" si="7">SUM(C497:C498)</f>
        <v>0</v>
      </c>
      <c r="D494" s="34">
        <f t="shared" si="7"/>
        <v>0.58000000000000007</v>
      </c>
      <c r="E494" s="35">
        <f t="shared" si="7"/>
        <v>0</v>
      </c>
      <c r="F494" s="35">
        <f t="shared" si="7"/>
        <v>0.49</v>
      </c>
      <c r="G494" s="35">
        <f t="shared" si="7"/>
        <v>0</v>
      </c>
      <c r="H494" s="36">
        <f t="shared" si="7"/>
        <v>0.56000000000000005</v>
      </c>
      <c r="I494" s="3">
        <f>SUM(I497:I498)</f>
        <v>0</v>
      </c>
      <c r="J494" s="27"/>
      <c r="K494" s="21"/>
      <c r="L494" s="21"/>
      <c r="M494" s="21"/>
      <c r="N494" s="28"/>
      <c r="P494" s="34">
        <f>SUM(P497:P498)</f>
        <v>0.60000000000000009</v>
      </c>
      <c r="R494" s="35">
        <f>SUM(R497:R498)</f>
        <v>0.53</v>
      </c>
      <c r="S494" s="35">
        <f>SUM(S497:S498)</f>
        <v>0</v>
      </c>
      <c r="T494" s="36">
        <f>SUM(T497:T498)</f>
        <v>0.58000000000000007</v>
      </c>
      <c r="V494" s="7" t="s">
        <v>213</v>
      </c>
    </row>
    <row r="495" spans="1:22" ht="17" x14ac:dyDescent="0.2">
      <c r="A495" s="19"/>
      <c r="B495" s="2" t="s">
        <v>152</v>
      </c>
      <c r="C495" s="7" t="s">
        <v>152</v>
      </c>
      <c r="D495" s="34">
        <v>0.12</v>
      </c>
      <c r="E495" s="35"/>
      <c r="F495" s="35">
        <v>0.12</v>
      </c>
      <c r="H495" s="36">
        <v>0.12</v>
      </c>
      <c r="J495" s="34">
        <v>0.12</v>
      </c>
      <c r="K495" s="21"/>
      <c r="L495" s="35">
        <v>0.11</v>
      </c>
      <c r="M495" s="21"/>
      <c r="N495" s="36">
        <v>0.1</v>
      </c>
      <c r="P495" s="34">
        <v>0.11</v>
      </c>
      <c r="R495" s="35">
        <v>0.1</v>
      </c>
      <c r="T495" s="36">
        <v>0.1</v>
      </c>
      <c r="V495" s="7" t="s">
        <v>152</v>
      </c>
    </row>
    <row r="496" spans="1:22" ht="17" x14ac:dyDescent="0.2">
      <c r="A496" s="19"/>
      <c r="B496" s="2" t="s">
        <v>214</v>
      </c>
      <c r="C496" s="7" t="s">
        <v>214</v>
      </c>
      <c r="D496" s="34">
        <v>0.3</v>
      </c>
      <c r="E496" s="35"/>
      <c r="F496" s="35">
        <v>0.38</v>
      </c>
      <c r="H496" s="36">
        <v>0.32</v>
      </c>
      <c r="J496" s="34">
        <v>0.28999999999999998</v>
      </c>
      <c r="K496" s="21"/>
      <c r="L496" s="35">
        <v>0.36</v>
      </c>
      <c r="M496" s="21"/>
      <c r="N496" s="36">
        <v>0.32</v>
      </c>
      <c r="P496" s="34">
        <v>0.3</v>
      </c>
      <c r="R496" s="35">
        <v>0.37</v>
      </c>
      <c r="T496" s="36">
        <v>0.32</v>
      </c>
      <c r="V496" s="7" t="s">
        <v>214</v>
      </c>
    </row>
    <row r="497" spans="1:22" ht="17" x14ac:dyDescent="0.2">
      <c r="A497" s="19"/>
      <c r="B497" s="2" t="s">
        <v>154</v>
      </c>
      <c r="C497" s="7" t="s">
        <v>154</v>
      </c>
      <c r="D497" s="34">
        <v>0.33</v>
      </c>
      <c r="E497" s="35"/>
      <c r="F497" s="35">
        <v>0.28000000000000003</v>
      </c>
      <c r="H497" s="36">
        <v>0.34</v>
      </c>
      <c r="J497" s="34">
        <v>0.33</v>
      </c>
      <c r="K497" s="21"/>
      <c r="L497" s="35">
        <v>0.28999999999999998</v>
      </c>
      <c r="M497" s="21"/>
      <c r="N497" s="36">
        <v>0.34</v>
      </c>
      <c r="P497" s="34">
        <v>0.33</v>
      </c>
      <c r="R497" s="35">
        <v>0.3</v>
      </c>
      <c r="T497" s="36">
        <v>0.33</v>
      </c>
      <c r="V497" s="7" t="s">
        <v>154</v>
      </c>
    </row>
    <row r="498" spans="1:22" ht="17" x14ac:dyDescent="0.2">
      <c r="A498" s="19"/>
      <c r="B498" s="2" t="s">
        <v>155</v>
      </c>
      <c r="C498" s="7" t="s">
        <v>155</v>
      </c>
      <c r="D498" s="34">
        <v>0.25</v>
      </c>
      <c r="E498" s="35"/>
      <c r="F498" s="35">
        <v>0.21</v>
      </c>
      <c r="H498" s="36">
        <v>0.22</v>
      </c>
      <c r="J498" s="34">
        <v>0.26</v>
      </c>
      <c r="K498" s="21"/>
      <c r="L498" s="35">
        <v>0.23</v>
      </c>
      <c r="M498" s="21"/>
      <c r="N498" s="36">
        <v>0.24</v>
      </c>
      <c r="P498" s="34">
        <v>0.27</v>
      </c>
      <c r="R498" s="35">
        <v>0.23</v>
      </c>
      <c r="T498" s="36">
        <v>0.25</v>
      </c>
      <c r="V498" s="7" t="s">
        <v>155</v>
      </c>
    </row>
    <row r="499" spans="1:22" ht="17" x14ac:dyDescent="0.2">
      <c r="A499" s="19"/>
      <c r="B499" s="2" t="s">
        <v>0</v>
      </c>
      <c r="C499" s="7" t="s">
        <v>0</v>
      </c>
      <c r="D499" s="34">
        <v>1</v>
      </c>
      <c r="E499" s="35"/>
      <c r="F499" s="35">
        <v>1</v>
      </c>
      <c r="H499" s="36">
        <v>1</v>
      </c>
      <c r="J499" s="34">
        <v>1</v>
      </c>
      <c r="K499" s="21"/>
      <c r="L499" s="35">
        <v>1</v>
      </c>
      <c r="M499" s="21"/>
      <c r="N499" s="36">
        <v>1</v>
      </c>
      <c r="P499" s="34">
        <v>1</v>
      </c>
      <c r="R499" s="35">
        <v>1</v>
      </c>
      <c r="T499" s="36">
        <v>1</v>
      </c>
      <c r="V499" s="7" t="s">
        <v>0</v>
      </c>
    </row>
    <row r="500" spans="1:22" x14ac:dyDescent="0.2">
      <c r="A500" s="19"/>
      <c r="J500" s="27"/>
      <c r="K500" s="21"/>
      <c r="L500" s="21"/>
      <c r="M500" s="21"/>
      <c r="N500" s="28"/>
    </row>
    <row r="501" spans="1:22" ht="34" x14ac:dyDescent="0.2">
      <c r="A501" s="19" t="s">
        <v>434</v>
      </c>
      <c r="B501" s="12" t="s">
        <v>342</v>
      </c>
      <c r="C501" s="7" t="s">
        <v>215</v>
      </c>
      <c r="J501" s="27"/>
      <c r="K501" s="21"/>
      <c r="L501" s="21"/>
      <c r="M501" s="21"/>
      <c r="N501" s="28"/>
      <c r="V501" s="7" t="s">
        <v>215</v>
      </c>
    </row>
    <row r="502" spans="1:22" ht="17" x14ac:dyDescent="0.2">
      <c r="A502" s="19"/>
      <c r="B502" s="2" t="s">
        <v>77</v>
      </c>
      <c r="C502" s="7" t="s">
        <v>77</v>
      </c>
      <c r="D502" s="34">
        <v>0.73</v>
      </c>
      <c r="E502" s="35"/>
      <c r="F502" s="35">
        <v>0.77</v>
      </c>
      <c r="H502" s="36">
        <v>0.73</v>
      </c>
      <c r="J502" s="34">
        <v>0.73</v>
      </c>
      <c r="K502" s="21"/>
      <c r="L502" s="35">
        <v>0.76</v>
      </c>
      <c r="M502" s="21"/>
      <c r="N502" s="36">
        <v>0.71</v>
      </c>
      <c r="P502" s="34">
        <v>0.72</v>
      </c>
      <c r="R502" s="35">
        <v>0.75</v>
      </c>
      <c r="T502" s="36">
        <v>0.7</v>
      </c>
      <c r="V502" s="7" t="s">
        <v>77</v>
      </c>
    </row>
    <row r="503" spans="1:22" ht="17" x14ac:dyDescent="0.2">
      <c r="A503" s="19"/>
      <c r="B503" s="2" t="s">
        <v>78</v>
      </c>
      <c r="C503" s="7" t="s">
        <v>78</v>
      </c>
      <c r="D503" s="34">
        <v>0.27</v>
      </c>
      <c r="E503" s="35"/>
      <c r="F503" s="35">
        <v>0.23</v>
      </c>
      <c r="H503" s="36">
        <v>0.27</v>
      </c>
      <c r="J503" s="34">
        <v>0.27</v>
      </c>
      <c r="K503" s="21"/>
      <c r="L503" s="35">
        <v>0.24</v>
      </c>
      <c r="M503" s="21"/>
      <c r="N503" s="36">
        <v>0.28999999999999998</v>
      </c>
      <c r="P503" s="34">
        <v>0.28000000000000003</v>
      </c>
      <c r="R503" s="35">
        <v>0.25</v>
      </c>
      <c r="T503" s="36">
        <v>0.3</v>
      </c>
      <c r="V503" s="7" t="s">
        <v>78</v>
      </c>
    </row>
    <row r="504" spans="1:22" ht="17" x14ac:dyDescent="0.2">
      <c r="A504" s="19"/>
      <c r="B504" s="2" t="s">
        <v>79</v>
      </c>
      <c r="C504" s="7" t="s">
        <v>79</v>
      </c>
      <c r="D504" s="34">
        <v>0.23</v>
      </c>
      <c r="E504" s="35"/>
      <c r="F504" s="35">
        <v>0.18</v>
      </c>
      <c r="H504" s="36">
        <v>0.17</v>
      </c>
      <c r="J504" s="34">
        <v>0.21</v>
      </c>
      <c r="K504" s="21"/>
      <c r="L504" s="35">
        <v>0.19</v>
      </c>
      <c r="M504" s="21"/>
      <c r="N504" s="36">
        <v>0.16</v>
      </c>
      <c r="P504" s="34">
        <v>0.19</v>
      </c>
      <c r="R504" s="35">
        <v>0.17</v>
      </c>
      <c r="T504" s="36">
        <v>0.15</v>
      </c>
      <c r="V504" s="7" t="s">
        <v>79</v>
      </c>
    </row>
    <row r="505" spans="1:22" ht="17" x14ac:dyDescent="0.2">
      <c r="A505" s="19"/>
      <c r="B505" s="2" t="s">
        <v>80</v>
      </c>
      <c r="C505" s="7" t="s">
        <v>80</v>
      </c>
      <c r="D505" s="34">
        <v>0.51</v>
      </c>
      <c r="E505" s="35"/>
      <c r="F505" s="35">
        <v>0.57999999999999996</v>
      </c>
      <c r="H505" s="36">
        <v>0.56000000000000005</v>
      </c>
      <c r="J505" s="34">
        <v>0.52</v>
      </c>
      <c r="K505" s="21"/>
      <c r="L505" s="35">
        <v>0.56999999999999995</v>
      </c>
      <c r="M505" s="21"/>
      <c r="N505" s="36">
        <v>0.56000000000000005</v>
      </c>
      <c r="P505" s="34">
        <v>0.53</v>
      </c>
      <c r="R505" s="35">
        <v>0.57999999999999996</v>
      </c>
      <c r="T505" s="36">
        <v>0.55000000000000004</v>
      </c>
      <c r="V505" s="7" t="s">
        <v>80</v>
      </c>
    </row>
    <row r="506" spans="1:22" ht="17" x14ac:dyDescent="0.2">
      <c r="A506" s="19"/>
      <c r="B506" s="2" t="s">
        <v>81</v>
      </c>
      <c r="C506" s="7" t="s">
        <v>81</v>
      </c>
      <c r="D506" s="34">
        <v>0.22</v>
      </c>
      <c r="E506" s="35"/>
      <c r="F506" s="35">
        <v>0.18</v>
      </c>
      <c r="H506" s="36">
        <v>0.21</v>
      </c>
      <c r="J506" s="34">
        <v>0.22</v>
      </c>
      <c r="K506" s="21"/>
      <c r="L506" s="35">
        <v>0.19</v>
      </c>
      <c r="M506" s="21"/>
      <c r="N506" s="36">
        <v>0.23</v>
      </c>
      <c r="P506" s="34">
        <v>0.22</v>
      </c>
      <c r="R506" s="35">
        <v>0.2</v>
      </c>
      <c r="T506" s="36">
        <v>0.23</v>
      </c>
      <c r="V506" s="7" t="s">
        <v>81</v>
      </c>
    </row>
    <row r="507" spans="1:22" ht="17" x14ac:dyDescent="0.2">
      <c r="A507" s="19"/>
      <c r="B507" s="2" t="s">
        <v>82</v>
      </c>
      <c r="C507" s="7" t="s">
        <v>82</v>
      </c>
      <c r="D507" s="34">
        <v>0.05</v>
      </c>
      <c r="E507" s="35"/>
      <c r="F507" s="35">
        <v>0.05</v>
      </c>
      <c r="H507" s="36">
        <v>0.06</v>
      </c>
      <c r="J507" s="34">
        <v>0.05</v>
      </c>
      <c r="K507" s="21"/>
      <c r="L507" s="35">
        <v>0.05</v>
      </c>
      <c r="M507" s="21"/>
      <c r="N507" s="36">
        <v>0.06</v>
      </c>
      <c r="P507" s="34">
        <v>0.06</v>
      </c>
      <c r="R507" s="35">
        <v>0.06</v>
      </c>
      <c r="T507" s="36">
        <v>7.0000000000000007E-2</v>
      </c>
      <c r="V507" s="7" t="s">
        <v>82</v>
      </c>
    </row>
    <row r="508" spans="1:22" ht="17" x14ac:dyDescent="0.2">
      <c r="A508" s="19"/>
      <c r="B508" s="2" t="s">
        <v>0</v>
      </c>
      <c r="C508" s="7" t="s">
        <v>0</v>
      </c>
      <c r="D508" s="34">
        <v>1</v>
      </c>
      <c r="E508" s="35"/>
      <c r="F508" s="35">
        <v>1</v>
      </c>
      <c r="H508" s="36">
        <v>1</v>
      </c>
      <c r="J508" s="34">
        <v>1</v>
      </c>
      <c r="K508" s="21"/>
      <c r="L508" s="35">
        <v>1</v>
      </c>
      <c r="M508" s="21"/>
      <c r="N508" s="36">
        <v>1</v>
      </c>
      <c r="P508" s="34">
        <v>1</v>
      </c>
      <c r="R508" s="35">
        <v>1</v>
      </c>
      <c r="T508" s="36">
        <v>1</v>
      </c>
      <c r="V508" s="7" t="s">
        <v>0</v>
      </c>
    </row>
    <row r="509" spans="1:22" x14ac:dyDescent="0.2">
      <c r="A509" s="19"/>
      <c r="J509" s="27"/>
      <c r="K509" s="21"/>
      <c r="L509" s="21"/>
      <c r="M509" s="21"/>
      <c r="N509" s="28"/>
    </row>
    <row r="510" spans="1:22" ht="34" x14ac:dyDescent="0.2">
      <c r="A510" s="19" t="s">
        <v>435</v>
      </c>
      <c r="B510" s="12" t="s">
        <v>343</v>
      </c>
      <c r="C510" s="7" t="s">
        <v>216</v>
      </c>
      <c r="J510" s="27"/>
      <c r="K510" s="21"/>
      <c r="L510" s="21"/>
      <c r="M510" s="21"/>
      <c r="N510" s="28"/>
      <c r="V510" s="7" t="s">
        <v>216</v>
      </c>
    </row>
    <row r="511" spans="1:22" ht="17" x14ac:dyDescent="0.2">
      <c r="A511" s="19"/>
      <c r="B511" s="2" t="s">
        <v>107</v>
      </c>
      <c r="C511" s="7" t="s">
        <v>107</v>
      </c>
      <c r="D511" s="34">
        <v>0.51</v>
      </c>
      <c r="E511" s="35"/>
      <c r="F511" s="35">
        <v>0.5</v>
      </c>
      <c r="H511" s="36">
        <v>0.44</v>
      </c>
      <c r="J511" s="34">
        <v>0.47</v>
      </c>
      <c r="K511" s="21"/>
      <c r="L511" s="35">
        <v>0.46</v>
      </c>
      <c r="M511" s="21"/>
      <c r="N511" s="36">
        <v>0.4</v>
      </c>
      <c r="P511" s="34">
        <v>0.44</v>
      </c>
      <c r="R511" s="35">
        <v>0.43</v>
      </c>
      <c r="T511" s="36">
        <v>0.39</v>
      </c>
      <c r="V511" s="7" t="s">
        <v>107</v>
      </c>
    </row>
    <row r="512" spans="1:22" ht="17" x14ac:dyDescent="0.2">
      <c r="A512" s="19"/>
      <c r="B512" s="2" t="s">
        <v>108</v>
      </c>
      <c r="C512" s="7" t="s">
        <v>108</v>
      </c>
      <c r="D512" s="34">
        <v>0.26</v>
      </c>
      <c r="E512" s="35"/>
      <c r="F512" s="35">
        <v>0.25</v>
      </c>
      <c r="H512" s="36">
        <v>0.3</v>
      </c>
      <c r="J512" s="34">
        <v>0.27</v>
      </c>
      <c r="K512" s="21"/>
      <c r="L512" s="35">
        <v>0.28000000000000003</v>
      </c>
      <c r="M512" s="21"/>
      <c r="N512" s="36">
        <v>0.31</v>
      </c>
      <c r="P512" s="34">
        <v>0.27</v>
      </c>
      <c r="R512" s="35">
        <v>0.28999999999999998</v>
      </c>
      <c r="T512" s="36">
        <v>0.32</v>
      </c>
      <c r="V512" s="7" t="s">
        <v>108</v>
      </c>
    </row>
    <row r="513" spans="1:22" ht="17" x14ac:dyDescent="0.2">
      <c r="A513" s="19"/>
      <c r="B513" s="2" t="s">
        <v>4</v>
      </c>
      <c r="C513" s="7" t="s">
        <v>4</v>
      </c>
      <c r="D513" s="34">
        <v>0.23</v>
      </c>
      <c r="E513" s="35"/>
      <c r="F513" s="35">
        <v>0.25</v>
      </c>
      <c r="H513" s="36">
        <v>0.26</v>
      </c>
      <c r="J513" s="34">
        <v>0.26</v>
      </c>
      <c r="K513" s="21"/>
      <c r="L513" s="35">
        <v>0.26</v>
      </c>
      <c r="M513" s="21"/>
      <c r="N513" s="36">
        <v>0.28999999999999998</v>
      </c>
      <c r="P513" s="34">
        <v>0.28999999999999998</v>
      </c>
      <c r="R513" s="35">
        <v>0.27</v>
      </c>
      <c r="T513" s="36">
        <v>0.28999999999999998</v>
      </c>
      <c r="V513" s="7" t="s">
        <v>4</v>
      </c>
    </row>
    <row r="514" spans="1:22" ht="17" x14ac:dyDescent="0.2">
      <c r="A514" s="19"/>
      <c r="B514" s="2" t="s">
        <v>0</v>
      </c>
      <c r="C514" s="7" t="s">
        <v>0</v>
      </c>
      <c r="D514" s="34">
        <v>1</v>
      </c>
      <c r="E514" s="35"/>
      <c r="F514" s="35">
        <v>1</v>
      </c>
      <c r="H514" s="36">
        <v>1</v>
      </c>
      <c r="J514" s="34">
        <v>1</v>
      </c>
      <c r="K514" s="21"/>
      <c r="L514" s="35">
        <v>1</v>
      </c>
      <c r="M514" s="21"/>
      <c r="N514" s="36">
        <v>1</v>
      </c>
      <c r="P514" s="34">
        <v>1</v>
      </c>
      <c r="R514" s="35">
        <v>1</v>
      </c>
      <c r="T514" s="36">
        <v>1</v>
      </c>
      <c r="V514" s="7" t="s">
        <v>0</v>
      </c>
    </row>
    <row r="515" spans="1:22" x14ac:dyDescent="0.2">
      <c r="A515" s="19"/>
      <c r="J515" s="27"/>
      <c r="K515" s="21"/>
      <c r="L515" s="21"/>
      <c r="M515" s="21"/>
      <c r="N515" s="28"/>
    </row>
    <row r="516" spans="1:22" ht="34" x14ac:dyDescent="0.2">
      <c r="A516" s="19" t="s">
        <v>436</v>
      </c>
      <c r="B516" s="12" t="s">
        <v>344</v>
      </c>
      <c r="C516" s="7" t="s">
        <v>217</v>
      </c>
      <c r="J516" s="27"/>
      <c r="K516" s="21"/>
      <c r="L516" s="21"/>
      <c r="M516" s="21"/>
      <c r="N516" s="28"/>
      <c r="V516" s="7" t="s">
        <v>217</v>
      </c>
    </row>
    <row r="517" spans="1:22" ht="17" x14ac:dyDescent="0.2">
      <c r="A517" s="19"/>
      <c r="B517" s="2" t="s">
        <v>107</v>
      </c>
      <c r="C517" s="7" t="s">
        <v>107</v>
      </c>
      <c r="D517" s="34">
        <v>0.25</v>
      </c>
      <c r="E517" s="35"/>
      <c r="F517" s="35">
        <v>0.24</v>
      </c>
      <c r="H517" s="36">
        <v>0.21</v>
      </c>
      <c r="J517" s="34">
        <v>0.22</v>
      </c>
      <c r="K517" s="21"/>
      <c r="L517" s="35">
        <v>0.23</v>
      </c>
      <c r="M517" s="21"/>
      <c r="N517" s="36">
        <v>0.21</v>
      </c>
      <c r="P517" s="34">
        <v>0.21</v>
      </c>
      <c r="R517" s="35">
        <v>0.22</v>
      </c>
      <c r="T517" s="36">
        <v>0.21</v>
      </c>
      <c r="V517" s="7" t="s">
        <v>107</v>
      </c>
    </row>
    <row r="518" spans="1:22" ht="17" x14ac:dyDescent="0.2">
      <c r="A518" s="19"/>
      <c r="B518" s="2" t="s">
        <v>108</v>
      </c>
      <c r="C518" s="7" t="s">
        <v>108</v>
      </c>
      <c r="D518" s="34">
        <v>0.53</v>
      </c>
      <c r="E518" s="35"/>
      <c r="F518" s="35">
        <v>0.49</v>
      </c>
      <c r="H518" s="36">
        <v>0.48</v>
      </c>
      <c r="J518" s="34">
        <v>0.53</v>
      </c>
      <c r="K518" s="21"/>
      <c r="L518" s="35">
        <v>0.51</v>
      </c>
      <c r="M518" s="21"/>
      <c r="N518" s="36">
        <v>0.47</v>
      </c>
      <c r="P518" s="34">
        <v>0.53</v>
      </c>
      <c r="R518" s="35">
        <v>0.5</v>
      </c>
      <c r="T518" s="36">
        <v>0.47</v>
      </c>
      <c r="V518" s="7" t="s">
        <v>108</v>
      </c>
    </row>
    <row r="519" spans="1:22" ht="17" x14ac:dyDescent="0.2">
      <c r="A519" s="19"/>
      <c r="B519" s="2" t="s">
        <v>4</v>
      </c>
      <c r="C519" s="7" t="s">
        <v>4</v>
      </c>
      <c r="D519" s="34">
        <v>0.22</v>
      </c>
      <c r="E519" s="35"/>
      <c r="F519" s="35">
        <v>0.26</v>
      </c>
      <c r="H519" s="36">
        <v>0.31</v>
      </c>
      <c r="J519" s="34">
        <v>0.25</v>
      </c>
      <c r="K519" s="21"/>
      <c r="L519" s="35">
        <v>0.26</v>
      </c>
      <c r="M519" s="21"/>
      <c r="N519" s="36">
        <v>0.32</v>
      </c>
      <c r="P519" s="34">
        <v>0.26</v>
      </c>
      <c r="R519" s="35">
        <v>0.28000000000000003</v>
      </c>
      <c r="T519" s="36">
        <v>0.32</v>
      </c>
      <c r="V519" s="7" t="s">
        <v>4</v>
      </c>
    </row>
    <row r="520" spans="1:22" ht="17" x14ac:dyDescent="0.2">
      <c r="A520" s="19"/>
      <c r="B520" s="2" t="s">
        <v>0</v>
      </c>
      <c r="C520" s="7" t="s">
        <v>0</v>
      </c>
      <c r="D520" s="34">
        <v>1</v>
      </c>
      <c r="E520" s="35"/>
      <c r="F520" s="35">
        <v>1</v>
      </c>
      <c r="H520" s="36">
        <v>1</v>
      </c>
      <c r="J520" s="34">
        <v>1</v>
      </c>
      <c r="K520" s="21"/>
      <c r="L520" s="35">
        <v>1</v>
      </c>
      <c r="M520" s="21"/>
      <c r="N520" s="36">
        <v>1</v>
      </c>
      <c r="P520" s="34">
        <v>1</v>
      </c>
      <c r="R520" s="35">
        <v>1</v>
      </c>
      <c r="T520" s="36">
        <v>1</v>
      </c>
      <c r="V520" s="7" t="s">
        <v>0</v>
      </c>
    </row>
    <row r="521" spans="1:22" x14ac:dyDescent="0.2">
      <c r="A521" s="19"/>
      <c r="J521" s="27"/>
      <c r="K521" s="21"/>
      <c r="L521" s="21"/>
      <c r="M521" s="21"/>
      <c r="N521" s="28"/>
    </row>
    <row r="522" spans="1:22" ht="17" x14ac:dyDescent="0.2">
      <c r="A522" s="19" t="s">
        <v>437</v>
      </c>
      <c r="B522" s="12" t="s">
        <v>345</v>
      </c>
      <c r="C522" s="7" t="s">
        <v>218</v>
      </c>
      <c r="J522" s="27"/>
      <c r="K522" s="21"/>
      <c r="L522" s="21"/>
      <c r="M522" s="21"/>
      <c r="N522" s="28"/>
      <c r="V522" s="7" t="s">
        <v>218</v>
      </c>
    </row>
    <row r="523" spans="1:22" ht="17" x14ac:dyDescent="0.2">
      <c r="A523" s="19"/>
      <c r="B523" s="2" t="s">
        <v>107</v>
      </c>
      <c r="C523" s="7" t="s">
        <v>107</v>
      </c>
      <c r="D523" s="34">
        <v>0.44</v>
      </c>
      <c r="E523" s="35"/>
      <c r="F523" s="35">
        <v>0.4</v>
      </c>
      <c r="H523" s="36">
        <v>0.4</v>
      </c>
      <c r="J523" s="34">
        <v>0.42</v>
      </c>
      <c r="K523" s="21"/>
      <c r="L523" s="35">
        <v>0.39</v>
      </c>
      <c r="M523" s="21"/>
      <c r="N523" s="36">
        <v>0.36</v>
      </c>
      <c r="P523" s="34">
        <v>0.4</v>
      </c>
      <c r="R523" s="35">
        <v>0.36</v>
      </c>
      <c r="T523" s="36">
        <v>0.35</v>
      </c>
      <c r="V523" s="7" t="s">
        <v>107</v>
      </c>
    </row>
    <row r="524" spans="1:22" ht="17" x14ac:dyDescent="0.2">
      <c r="A524" s="19"/>
      <c r="B524" s="2" t="s">
        <v>108</v>
      </c>
      <c r="C524" s="7" t="s">
        <v>108</v>
      </c>
      <c r="D524" s="34">
        <v>0.22</v>
      </c>
      <c r="E524" s="35"/>
      <c r="F524" s="35">
        <v>0.26</v>
      </c>
      <c r="H524" s="36">
        <v>0.23</v>
      </c>
      <c r="J524" s="34">
        <v>0.21</v>
      </c>
      <c r="K524" s="21"/>
      <c r="L524" s="35">
        <v>0.24</v>
      </c>
      <c r="M524" s="21"/>
      <c r="N524" s="36">
        <v>0.23</v>
      </c>
      <c r="P524" s="34">
        <v>0.21</v>
      </c>
      <c r="R524" s="35">
        <v>0.24</v>
      </c>
      <c r="T524" s="36">
        <v>0.23</v>
      </c>
      <c r="V524" s="7" t="s">
        <v>108</v>
      </c>
    </row>
    <row r="525" spans="1:22" ht="17" x14ac:dyDescent="0.2">
      <c r="A525" s="19"/>
      <c r="B525" s="2" t="s">
        <v>219</v>
      </c>
      <c r="C525" s="7" t="s">
        <v>219</v>
      </c>
      <c r="D525" s="34">
        <v>0.17</v>
      </c>
      <c r="E525" s="35"/>
      <c r="F525" s="35">
        <v>0.11</v>
      </c>
      <c r="H525" s="36">
        <v>0.16</v>
      </c>
      <c r="J525" s="34">
        <v>0.16</v>
      </c>
      <c r="K525" s="21"/>
      <c r="L525" s="35">
        <v>0.13</v>
      </c>
      <c r="M525" s="21"/>
      <c r="N525" s="36">
        <v>0.16</v>
      </c>
      <c r="P525" s="34">
        <v>0.16</v>
      </c>
      <c r="R525" s="35">
        <v>0.14000000000000001</v>
      </c>
      <c r="T525" s="36">
        <v>0.16</v>
      </c>
      <c r="V525" s="7" t="s">
        <v>219</v>
      </c>
    </row>
    <row r="526" spans="1:22" ht="17" x14ac:dyDescent="0.2">
      <c r="A526" s="19"/>
      <c r="B526" s="2" t="s">
        <v>220</v>
      </c>
      <c r="C526" s="7" t="s">
        <v>220</v>
      </c>
      <c r="D526" s="34">
        <v>0.16</v>
      </c>
      <c r="E526" s="35"/>
      <c r="F526" s="35">
        <v>0.23</v>
      </c>
      <c r="H526" s="36">
        <v>0.22</v>
      </c>
      <c r="J526" s="34">
        <v>0.21</v>
      </c>
      <c r="K526" s="21"/>
      <c r="L526" s="35">
        <v>0.23</v>
      </c>
      <c r="M526" s="21"/>
      <c r="N526" s="36">
        <v>0.25</v>
      </c>
      <c r="P526" s="34">
        <v>0.23</v>
      </c>
      <c r="R526" s="35">
        <v>0.26</v>
      </c>
      <c r="T526" s="36">
        <v>0.25</v>
      </c>
      <c r="V526" s="7" t="s">
        <v>220</v>
      </c>
    </row>
    <row r="527" spans="1:22" ht="17" x14ac:dyDescent="0.2">
      <c r="A527" s="19"/>
      <c r="B527" s="2" t="s">
        <v>0</v>
      </c>
      <c r="C527" s="7" t="s">
        <v>0</v>
      </c>
      <c r="D527" s="34">
        <v>1</v>
      </c>
      <c r="E527" s="35"/>
      <c r="F527" s="35">
        <v>1</v>
      </c>
      <c r="H527" s="36">
        <v>1</v>
      </c>
      <c r="J527" s="34">
        <v>1</v>
      </c>
      <c r="K527" s="21"/>
      <c r="L527" s="35">
        <v>1</v>
      </c>
      <c r="M527" s="21"/>
      <c r="N527" s="36">
        <v>1</v>
      </c>
      <c r="P527" s="34">
        <v>1</v>
      </c>
      <c r="R527" s="35">
        <v>1</v>
      </c>
      <c r="T527" s="36">
        <v>1</v>
      </c>
      <c r="V527" s="7" t="s">
        <v>0</v>
      </c>
    </row>
    <row r="528" spans="1:22" x14ac:dyDescent="0.2">
      <c r="A528" s="19"/>
      <c r="J528" s="27"/>
      <c r="K528" s="21"/>
      <c r="L528" s="21"/>
      <c r="M528" s="21"/>
      <c r="N528" s="28"/>
    </row>
    <row r="529" spans="1:22" ht="17" x14ac:dyDescent="0.2">
      <c r="A529" s="19" t="s">
        <v>438</v>
      </c>
      <c r="B529" s="15" t="s">
        <v>346</v>
      </c>
      <c r="C529" s="7" t="s">
        <v>221</v>
      </c>
      <c r="J529" s="27"/>
      <c r="K529" s="21"/>
      <c r="L529" s="21"/>
      <c r="M529" s="21"/>
      <c r="N529" s="28"/>
      <c r="V529" s="7" t="s">
        <v>221</v>
      </c>
    </row>
    <row r="530" spans="1:22" ht="17" x14ac:dyDescent="0.2">
      <c r="A530" s="19"/>
      <c r="B530" s="2" t="s">
        <v>144</v>
      </c>
      <c r="C530" s="7" t="s">
        <v>144</v>
      </c>
      <c r="D530" s="34">
        <v>0.8</v>
      </c>
      <c r="E530" s="35"/>
      <c r="F530" s="35">
        <v>0.75</v>
      </c>
      <c r="H530" s="36">
        <v>0.74</v>
      </c>
      <c r="J530" s="34">
        <v>0.81</v>
      </c>
      <c r="K530" s="21"/>
      <c r="L530" s="35">
        <v>0.77</v>
      </c>
      <c r="M530" s="21"/>
      <c r="N530" s="36">
        <v>0.74</v>
      </c>
      <c r="P530" s="34">
        <v>0.8</v>
      </c>
      <c r="R530" s="35">
        <v>0.77</v>
      </c>
      <c r="T530" s="36">
        <v>0.74</v>
      </c>
      <c r="V530" s="7" t="s">
        <v>144</v>
      </c>
    </row>
    <row r="531" spans="1:22" ht="17" x14ac:dyDescent="0.2">
      <c r="A531" s="19"/>
      <c r="B531" s="2" t="s">
        <v>145</v>
      </c>
      <c r="C531" s="7" t="s">
        <v>145</v>
      </c>
      <c r="D531" s="34">
        <v>0.2</v>
      </c>
      <c r="E531" s="35"/>
      <c r="F531" s="35">
        <v>0.25</v>
      </c>
      <c r="H531" s="36">
        <v>0.26</v>
      </c>
      <c r="J531" s="34">
        <v>0.19</v>
      </c>
      <c r="K531" s="21"/>
      <c r="L531" s="35">
        <v>0.23</v>
      </c>
      <c r="M531" s="21"/>
      <c r="N531" s="36">
        <v>0.26</v>
      </c>
      <c r="P531" s="34">
        <v>0.2</v>
      </c>
      <c r="R531" s="35">
        <v>0.23</v>
      </c>
      <c r="T531" s="36">
        <v>0.26</v>
      </c>
      <c r="V531" s="7" t="s">
        <v>145</v>
      </c>
    </row>
    <row r="532" spans="1:22" ht="17" x14ac:dyDescent="0.2">
      <c r="A532" s="19"/>
      <c r="B532" s="2" t="s">
        <v>222</v>
      </c>
      <c r="C532" s="7" t="s">
        <v>222</v>
      </c>
      <c r="D532" s="34">
        <v>0.49</v>
      </c>
      <c r="E532" s="35"/>
      <c r="F532" s="35">
        <v>0.53</v>
      </c>
      <c r="H532" s="36">
        <v>0.48</v>
      </c>
      <c r="J532" s="34">
        <v>0.48</v>
      </c>
      <c r="K532" s="21"/>
      <c r="L532" s="35">
        <v>0.51</v>
      </c>
      <c r="M532" s="21"/>
      <c r="N532" s="36">
        <v>0.45</v>
      </c>
      <c r="P532" s="34">
        <v>0.45</v>
      </c>
      <c r="R532" s="35">
        <v>0.49</v>
      </c>
      <c r="T532" s="36">
        <v>0.45</v>
      </c>
      <c r="V532" s="7" t="s">
        <v>222</v>
      </c>
    </row>
    <row r="533" spans="1:22" ht="17" x14ac:dyDescent="0.2">
      <c r="A533" s="19"/>
      <c r="B533" s="2" t="s">
        <v>223</v>
      </c>
      <c r="C533" s="7" t="s">
        <v>223</v>
      </c>
      <c r="D533" s="34">
        <v>0.3</v>
      </c>
      <c r="E533" s="35"/>
      <c r="F533" s="35">
        <v>0.22</v>
      </c>
      <c r="H533" s="36">
        <v>0.26</v>
      </c>
      <c r="J533" s="34">
        <v>0.33</v>
      </c>
      <c r="K533" s="21"/>
      <c r="L533" s="35">
        <v>0.25</v>
      </c>
      <c r="M533" s="21"/>
      <c r="N533" s="36">
        <v>0.3</v>
      </c>
      <c r="P533" s="34">
        <v>0.35</v>
      </c>
      <c r="R533" s="35">
        <v>0.28000000000000003</v>
      </c>
      <c r="T533" s="36">
        <v>0.3</v>
      </c>
      <c r="V533" s="7" t="s">
        <v>223</v>
      </c>
    </row>
    <row r="534" spans="1:22" ht="17" x14ac:dyDescent="0.2">
      <c r="A534" s="19"/>
      <c r="B534" s="2" t="s">
        <v>148</v>
      </c>
      <c r="C534" s="7" t="s">
        <v>148</v>
      </c>
      <c r="D534" s="34">
        <v>0.12</v>
      </c>
      <c r="E534" s="35"/>
      <c r="F534" s="35">
        <v>0.15</v>
      </c>
      <c r="H534" s="36">
        <v>0.17</v>
      </c>
      <c r="J534" s="34">
        <v>0.12</v>
      </c>
      <c r="K534" s="21"/>
      <c r="L534" s="35">
        <v>0.14000000000000001</v>
      </c>
      <c r="M534" s="21"/>
      <c r="N534" s="36">
        <v>0.16</v>
      </c>
      <c r="P534" s="34">
        <v>0.12</v>
      </c>
      <c r="R534" s="35">
        <v>0.13</v>
      </c>
      <c r="T534" s="36">
        <v>0.16</v>
      </c>
      <c r="V534" s="7" t="s">
        <v>148</v>
      </c>
    </row>
    <row r="535" spans="1:22" ht="17" x14ac:dyDescent="0.2">
      <c r="A535" s="19"/>
      <c r="B535" s="2" t="s">
        <v>149</v>
      </c>
      <c r="C535" s="7" t="s">
        <v>149</v>
      </c>
      <c r="D535" s="34">
        <v>0.08</v>
      </c>
      <c r="E535" s="35"/>
      <c r="F535" s="35">
        <v>0.1</v>
      </c>
      <c r="H535" s="36">
        <v>0.1</v>
      </c>
      <c r="J535" s="34">
        <v>7.0000000000000007E-2</v>
      </c>
      <c r="K535" s="21"/>
      <c r="L535" s="35">
        <v>0.1</v>
      </c>
      <c r="M535" s="21"/>
      <c r="N535" s="36">
        <v>0.1</v>
      </c>
      <c r="P535" s="34">
        <v>0.08</v>
      </c>
      <c r="R535" s="35">
        <v>0.1</v>
      </c>
      <c r="T535" s="36">
        <v>0.1</v>
      </c>
      <c r="V535" s="7" t="s">
        <v>149</v>
      </c>
    </row>
    <row r="536" spans="1:22" ht="17" x14ac:dyDescent="0.2">
      <c r="A536" s="19"/>
      <c r="B536" s="2" t="s">
        <v>0</v>
      </c>
      <c r="C536" s="7" t="s">
        <v>0</v>
      </c>
      <c r="D536" s="34">
        <v>1</v>
      </c>
      <c r="E536" s="35"/>
      <c r="F536" s="35">
        <v>1</v>
      </c>
      <c r="H536" s="36">
        <v>1</v>
      </c>
      <c r="J536" s="34">
        <v>1</v>
      </c>
      <c r="K536" s="21"/>
      <c r="L536" s="35">
        <v>1</v>
      </c>
      <c r="M536" s="21"/>
      <c r="N536" s="36">
        <v>1</v>
      </c>
      <c r="P536" s="34">
        <v>1</v>
      </c>
      <c r="R536" s="35">
        <v>1</v>
      </c>
      <c r="T536" s="36">
        <v>1</v>
      </c>
      <c r="V536" s="7" t="s">
        <v>0</v>
      </c>
    </row>
    <row r="537" spans="1:22" x14ac:dyDescent="0.2">
      <c r="A537" s="19"/>
      <c r="J537" s="27"/>
      <c r="K537" s="21"/>
      <c r="L537" s="21"/>
      <c r="M537" s="21"/>
      <c r="N537" s="28"/>
    </row>
    <row r="538" spans="1:22" ht="68" x14ac:dyDescent="0.2">
      <c r="A538" s="19" t="s">
        <v>439</v>
      </c>
      <c r="B538" s="12" t="s">
        <v>347</v>
      </c>
      <c r="C538" s="7" t="s">
        <v>224</v>
      </c>
      <c r="J538" s="27"/>
      <c r="K538" s="21"/>
      <c r="L538" s="21"/>
      <c r="M538" s="21"/>
      <c r="N538" s="28"/>
      <c r="V538" s="7" t="s">
        <v>224</v>
      </c>
    </row>
    <row r="539" spans="1:22" ht="17" x14ac:dyDescent="0.2">
      <c r="A539" s="19"/>
      <c r="B539" s="2" t="s">
        <v>144</v>
      </c>
      <c r="C539" s="7" t="s">
        <v>144</v>
      </c>
      <c r="D539" s="34">
        <v>0.52</v>
      </c>
      <c r="E539" s="35"/>
      <c r="F539" s="35">
        <v>0.54</v>
      </c>
      <c r="H539" s="36">
        <v>0.5</v>
      </c>
      <c r="J539" s="34">
        <v>0.52</v>
      </c>
      <c r="K539" s="21"/>
      <c r="L539" s="35">
        <v>0.55000000000000004</v>
      </c>
      <c r="M539" s="21"/>
      <c r="N539" s="36">
        <v>0.51</v>
      </c>
      <c r="P539" s="34">
        <v>0.5</v>
      </c>
      <c r="R539" s="35">
        <v>0.53</v>
      </c>
      <c r="T539" s="36">
        <v>0.51</v>
      </c>
      <c r="V539" s="7" t="s">
        <v>144</v>
      </c>
    </row>
    <row r="540" spans="1:22" ht="17" x14ac:dyDescent="0.2">
      <c r="A540" s="19"/>
      <c r="B540" s="2" t="s">
        <v>145</v>
      </c>
      <c r="C540" s="7" t="s">
        <v>145</v>
      </c>
      <c r="D540" s="34">
        <v>0.48</v>
      </c>
      <c r="E540" s="35"/>
      <c r="F540" s="35">
        <v>0.46</v>
      </c>
      <c r="H540" s="36">
        <v>0.5</v>
      </c>
      <c r="J540" s="34">
        <v>0.48</v>
      </c>
      <c r="K540" s="21"/>
      <c r="L540" s="35">
        <v>0.45</v>
      </c>
      <c r="M540" s="21"/>
      <c r="N540" s="36">
        <v>0.49</v>
      </c>
      <c r="P540" s="34">
        <v>0.5</v>
      </c>
      <c r="R540" s="35">
        <v>0.47</v>
      </c>
      <c r="T540" s="36">
        <v>0.49</v>
      </c>
      <c r="V540" s="7" t="s">
        <v>145</v>
      </c>
    </row>
    <row r="541" spans="1:22" ht="17" x14ac:dyDescent="0.2">
      <c r="A541" s="19"/>
      <c r="B541" s="2" t="s">
        <v>146</v>
      </c>
      <c r="C541" s="7" t="s">
        <v>146</v>
      </c>
      <c r="D541" s="34">
        <v>0.13</v>
      </c>
      <c r="E541" s="35"/>
      <c r="F541" s="35">
        <v>0.11</v>
      </c>
      <c r="H541" s="36">
        <v>0.14000000000000001</v>
      </c>
      <c r="J541" s="34">
        <v>0.12</v>
      </c>
      <c r="K541" s="21"/>
      <c r="L541" s="35">
        <v>0.1</v>
      </c>
      <c r="M541" s="21"/>
      <c r="N541" s="36">
        <v>0.14000000000000001</v>
      </c>
      <c r="P541" s="34">
        <v>0.11</v>
      </c>
      <c r="R541" s="35">
        <v>0.1</v>
      </c>
      <c r="T541" s="36">
        <v>0.13</v>
      </c>
      <c r="V541" s="7" t="s">
        <v>146</v>
      </c>
    </row>
    <row r="542" spans="1:22" ht="17" x14ac:dyDescent="0.2">
      <c r="A542" s="19"/>
      <c r="B542" s="2" t="s">
        <v>147</v>
      </c>
      <c r="C542" s="7" t="s">
        <v>147</v>
      </c>
      <c r="D542" s="34">
        <v>0.39</v>
      </c>
      <c r="E542" s="35"/>
      <c r="F542" s="35">
        <v>0.42</v>
      </c>
      <c r="H542" s="36">
        <v>0.36</v>
      </c>
      <c r="J542" s="34">
        <v>0.39</v>
      </c>
      <c r="K542" s="21"/>
      <c r="L542" s="35">
        <v>0.44</v>
      </c>
      <c r="M542" s="21"/>
      <c r="N542" s="36">
        <v>0.38</v>
      </c>
      <c r="P542" s="34">
        <v>0.39</v>
      </c>
      <c r="R542" s="35">
        <v>0.43</v>
      </c>
      <c r="T542" s="36">
        <v>0.38</v>
      </c>
      <c r="V542" s="7" t="s">
        <v>147</v>
      </c>
    </row>
    <row r="543" spans="1:22" ht="17" x14ac:dyDescent="0.2">
      <c r="A543" s="19"/>
      <c r="B543" s="2" t="s">
        <v>148</v>
      </c>
      <c r="C543" s="7" t="s">
        <v>148</v>
      </c>
      <c r="D543" s="34">
        <v>0.33</v>
      </c>
      <c r="E543" s="35"/>
      <c r="F543" s="35">
        <v>0.28000000000000003</v>
      </c>
      <c r="H543" s="36">
        <v>0.3</v>
      </c>
      <c r="J543" s="34">
        <v>0.35</v>
      </c>
      <c r="K543" s="21"/>
      <c r="L543" s="35">
        <v>0.26</v>
      </c>
      <c r="M543" s="21"/>
      <c r="N543" s="36">
        <v>0.3</v>
      </c>
      <c r="P543" s="34">
        <v>0.37</v>
      </c>
      <c r="R543" s="35">
        <v>0.27</v>
      </c>
      <c r="T543" s="36">
        <v>0.31</v>
      </c>
      <c r="V543" s="7" t="s">
        <v>148</v>
      </c>
    </row>
    <row r="544" spans="1:22" ht="17" x14ac:dyDescent="0.2">
      <c r="A544" s="19"/>
      <c r="B544" s="2" t="s">
        <v>149</v>
      </c>
      <c r="C544" s="7" t="s">
        <v>149</v>
      </c>
      <c r="D544" s="34">
        <v>0.15</v>
      </c>
      <c r="E544" s="35"/>
      <c r="F544" s="35">
        <v>0.19</v>
      </c>
      <c r="H544" s="36">
        <v>0.2</v>
      </c>
      <c r="J544" s="34">
        <v>0.13</v>
      </c>
      <c r="K544" s="21"/>
      <c r="L544" s="35">
        <v>0.2</v>
      </c>
      <c r="M544" s="21"/>
      <c r="N544" s="36">
        <v>0.19</v>
      </c>
      <c r="P544" s="34">
        <v>0.13</v>
      </c>
      <c r="R544" s="35">
        <v>0.19</v>
      </c>
      <c r="T544" s="36">
        <v>0.19</v>
      </c>
      <c r="V544" s="7" t="s">
        <v>149</v>
      </c>
    </row>
    <row r="545" spans="1:22" ht="17" x14ac:dyDescent="0.2">
      <c r="A545" s="19"/>
      <c r="B545" s="2" t="s">
        <v>0</v>
      </c>
      <c r="C545" s="7" t="s">
        <v>0</v>
      </c>
      <c r="D545" s="34">
        <v>1</v>
      </c>
      <c r="E545" s="35"/>
      <c r="F545" s="35">
        <v>1</v>
      </c>
      <c r="H545" s="36">
        <v>1</v>
      </c>
      <c r="J545" s="34">
        <v>1</v>
      </c>
      <c r="K545" s="21"/>
      <c r="L545" s="35">
        <v>1</v>
      </c>
      <c r="M545" s="21"/>
      <c r="N545" s="36">
        <v>1</v>
      </c>
      <c r="P545" s="34">
        <v>1</v>
      </c>
      <c r="R545" s="35">
        <v>1</v>
      </c>
      <c r="T545" s="36">
        <v>1</v>
      </c>
      <c r="V545" s="7" t="s">
        <v>0</v>
      </c>
    </row>
    <row r="546" spans="1:22" x14ac:dyDescent="0.2">
      <c r="A546" s="19"/>
      <c r="J546" s="27"/>
      <c r="K546" s="21"/>
      <c r="L546" s="21"/>
      <c r="M546" s="21"/>
      <c r="N546" s="28"/>
    </row>
    <row r="547" spans="1:22" ht="51" x14ac:dyDescent="0.2">
      <c r="A547" s="19" t="s">
        <v>440</v>
      </c>
      <c r="B547" s="15" t="s">
        <v>348</v>
      </c>
      <c r="C547" s="7" t="s">
        <v>225</v>
      </c>
      <c r="J547" s="27"/>
      <c r="K547" s="21"/>
      <c r="L547" s="21"/>
      <c r="M547" s="21"/>
      <c r="N547" s="28"/>
      <c r="V547" s="7" t="s">
        <v>225</v>
      </c>
    </row>
    <row r="548" spans="1:22" ht="17" x14ac:dyDescent="0.2">
      <c r="A548" s="19"/>
      <c r="B548" s="2" t="s">
        <v>144</v>
      </c>
      <c r="C548" s="7" t="s">
        <v>144</v>
      </c>
      <c r="D548" s="34">
        <v>0.3</v>
      </c>
      <c r="E548" s="35"/>
      <c r="F548" s="35">
        <v>0.32</v>
      </c>
      <c r="H548" s="36">
        <v>0.33</v>
      </c>
      <c r="J548" s="34">
        <v>0.3</v>
      </c>
      <c r="K548" s="21"/>
      <c r="L548" s="35">
        <v>0.3</v>
      </c>
      <c r="M548" s="21"/>
      <c r="N548" s="36">
        <v>0.34</v>
      </c>
      <c r="P548" s="34">
        <v>0.32</v>
      </c>
      <c r="R548" s="35">
        <v>0.31</v>
      </c>
      <c r="T548" s="36">
        <v>0.35</v>
      </c>
      <c r="V548" s="7" t="s">
        <v>144</v>
      </c>
    </row>
    <row r="549" spans="1:22" ht="17" x14ac:dyDescent="0.2">
      <c r="A549" s="19"/>
      <c r="B549" s="2" t="s">
        <v>145</v>
      </c>
      <c r="C549" s="7" t="s">
        <v>145</v>
      </c>
      <c r="D549" s="34">
        <v>0.7</v>
      </c>
      <c r="E549" s="35"/>
      <c r="F549" s="35">
        <v>0.68</v>
      </c>
      <c r="H549" s="36">
        <v>0.67</v>
      </c>
      <c r="J549" s="34">
        <v>0.7</v>
      </c>
      <c r="K549" s="21"/>
      <c r="L549" s="35">
        <v>0.7</v>
      </c>
      <c r="M549" s="21"/>
      <c r="N549" s="36">
        <v>0.66</v>
      </c>
      <c r="P549" s="34">
        <v>0.68</v>
      </c>
      <c r="R549" s="35">
        <v>0.69</v>
      </c>
      <c r="T549" s="36">
        <v>0.65</v>
      </c>
      <c r="V549" s="7" t="s">
        <v>145</v>
      </c>
    </row>
    <row r="550" spans="1:22" ht="17" x14ac:dyDescent="0.2">
      <c r="A550" s="19"/>
      <c r="B550" s="2" t="s">
        <v>146</v>
      </c>
      <c r="C550" s="7" t="s">
        <v>146</v>
      </c>
      <c r="D550" s="34">
        <v>0.05</v>
      </c>
      <c r="E550" s="35"/>
      <c r="F550" s="35">
        <v>0.05</v>
      </c>
      <c r="H550" s="36">
        <v>7.0000000000000007E-2</v>
      </c>
      <c r="J550" s="34">
        <v>0.06</v>
      </c>
      <c r="K550" s="21"/>
      <c r="L550" s="35">
        <v>0.05</v>
      </c>
      <c r="M550" s="21"/>
      <c r="N550" s="36">
        <v>0.06</v>
      </c>
      <c r="P550" s="34">
        <v>0.06</v>
      </c>
      <c r="R550" s="35">
        <v>0.05</v>
      </c>
      <c r="T550" s="36">
        <v>0.06</v>
      </c>
      <c r="V550" s="7" t="s">
        <v>146</v>
      </c>
    </row>
    <row r="551" spans="1:22" ht="17" x14ac:dyDescent="0.2">
      <c r="A551" s="19"/>
      <c r="B551" s="2" t="s">
        <v>147</v>
      </c>
      <c r="C551" s="7" t="s">
        <v>147</v>
      </c>
      <c r="D551" s="34">
        <v>0.25</v>
      </c>
      <c r="E551" s="35"/>
      <c r="F551" s="35">
        <v>0.27</v>
      </c>
      <c r="H551" s="36">
        <v>0.27</v>
      </c>
      <c r="J551" s="34">
        <v>0.24</v>
      </c>
      <c r="K551" s="21"/>
      <c r="L551" s="35">
        <v>0.25</v>
      </c>
      <c r="M551" s="21"/>
      <c r="N551" s="36">
        <v>0.27</v>
      </c>
      <c r="P551" s="34">
        <v>0.26</v>
      </c>
      <c r="R551" s="35">
        <v>0.26</v>
      </c>
      <c r="T551" s="36">
        <v>0.28999999999999998</v>
      </c>
      <c r="V551" s="7" t="s">
        <v>147</v>
      </c>
    </row>
    <row r="552" spans="1:22" ht="17" x14ac:dyDescent="0.2">
      <c r="A552" s="19"/>
      <c r="B552" s="2" t="s">
        <v>148</v>
      </c>
      <c r="C552" s="7" t="s">
        <v>148</v>
      </c>
      <c r="D552" s="34">
        <v>0.37</v>
      </c>
      <c r="E552" s="35"/>
      <c r="F552" s="35">
        <v>0.39</v>
      </c>
      <c r="H552" s="36">
        <v>0.37</v>
      </c>
      <c r="J552" s="34">
        <v>0.38</v>
      </c>
      <c r="K552" s="21"/>
      <c r="L552" s="35">
        <v>0.42</v>
      </c>
      <c r="M552" s="21"/>
      <c r="N552" s="36">
        <v>0.38</v>
      </c>
      <c r="P552" s="34">
        <v>0.37</v>
      </c>
      <c r="R552" s="35">
        <v>0.42</v>
      </c>
      <c r="T552" s="36">
        <v>0.38</v>
      </c>
      <c r="V552" s="7" t="s">
        <v>148</v>
      </c>
    </row>
    <row r="553" spans="1:22" ht="17" x14ac:dyDescent="0.2">
      <c r="A553" s="19"/>
      <c r="B553" s="2" t="s">
        <v>149</v>
      </c>
      <c r="C553" s="7" t="s">
        <v>149</v>
      </c>
      <c r="D553" s="34">
        <v>0.33</v>
      </c>
      <c r="E553" s="35"/>
      <c r="F553" s="35">
        <v>0.28999999999999998</v>
      </c>
      <c r="H553" s="36">
        <v>0.3</v>
      </c>
      <c r="J553" s="34">
        <v>0.32</v>
      </c>
      <c r="K553" s="21"/>
      <c r="L553" s="35">
        <v>0.28000000000000003</v>
      </c>
      <c r="M553" s="21"/>
      <c r="N553" s="36">
        <v>0.28999999999999998</v>
      </c>
      <c r="P553" s="34">
        <v>0.31</v>
      </c>
      <c r="R553" s="35">
        <v>0.28000000000000003</v>
      </c>
      <c r="T553" s="36">
        <v>0.28000000000000003</v>
      </c>
      <c r="V553" s="7" t="s">
        <v>149</v>
      </c>
    </row>
    <row r="554" spans="1:22" ht="17" x14ac:dyDescent="0.2">
      <c r="A554" s="19"/>
      <c r="B554" s="2" t="s">
        <v>0</v>
      </c>
      <c r="C554" s="7" t="s">
        <v>0</v>
      </c>
      <c r="D554" s="34">
        <v>1</v>
      </c>
      <c r="E554" s="35"/>
      <c r="F554" s="35">
        <v>1</v>
      </c>
      <c r="H554" s="36">
        <v>1</v>
      </c>
      <c r="J554" s="34">
        <v>1</v>
      </c>
      <c r="K554" s="21"/>
      <c r="L554" s="35">
        <v>1</v>
      </c>
      <c r="M554" s="21"/>
      <c r="N554" s="36">
        <v>1</v>
      </c>
      <c r="P554" s="34">
        <v>1</v>
      </c>
      <c r="R554" s="35">
        <v>1</v>
      </c>
      <c r="T554" s="36">
        <v>1</v>
      </c>
      <c r="V554" s="7" t="s">
        <v>0</v>
      </c>
    </row>
    <row r="555" spans="1:22" x14ac:dyDescent="0.2">
      <c r="A555" s="19"/>
      <c r="J555" s="27"/>
      <c r="K555" s="21"/>
      <c r="L555" s="21"/>
      <c r="M555" s="21"/>
      <c r="N555" s="28"/>
    </row>
    <row r="556" spans="1:22" ht="17" x14ac:dyDescent="0.2">
      <c r="A556" s="19" t="s">
        <v>441</v>
      </c>
      <c r="B556" s="15" t="s">
        <v>349</v>
      </c>
      <c r="C556" s="7" t="s">
        <v>226</v>
      </c>
      <c r="J556" s="27"/>
      <c r="K556" s="21"/>
      <c r="L556" s="21"/>
      <c r="M556" s="21"/>
      <c r="N556" s="28"/>
      <c r="V556" s="7" t="s">
        <v>226</v>
      </c>
    </row>
    <row r="557" spans="1:22" ht="17" x14ac:dyDescent="0.2">
      <c r="A557" s="19"/>
      <c r="B557" s="2" t="s">
        <v>121</v>
      </c>
      <c r="C557" s="7" t="s">
        <v>121</v>
      </c>
      <c r="D557" s="34">
        <v>0.2</v>
      </c>
      <c r="E557" s="35"/>
      <c r="F557" s="35">
        <v>0.21</v>
      </c>
      <c r="H557" s="36">
        <v>0.2</v>
      </c>
      <c r="J557" s="34">
        <v>0.21</v>
      </c>
      <c r="K557" s="21"/>
      <c r="L557" s="35">
        <v>0.24</v>
      </c>
      <c r="M557" s="21"/>
      <c r="N557" s="36">
        <v>0.22</v>
      </c>
      <c r="P557" s="34">
        <v>0.23</v>
      </c>
      <c r="R557" s="35">
        <v>0.24</v>
      </c>
      <c r="T557" s="36">
        <v>0.23</v>
      </c>
      <c r="V557" s="7" t="s">
        <v>121</v>
      </c>
    </row>
    <row r="558" spans="1:22" ht="17" x14ac:dyDescent="0.2">
      <c r="A558" s="19"/>
      <c r="B558" s="2" t="s">
        <v>122</v>
      </c>
      <c r="C558" s="7" t="s">
        <v>122</v>
      </c>
      <c r="D558" s="34">
        <v>0.8</v>
      </c>
      <c r="E558" s="35"/>
      <c r="F558" s="35">
        <v>0.79</v>
      </c>
      <c r="H558" s="36">
        <v>0.8</v>
      </c>
      <c r="J558" s="34">
        <v>0.79</v>
      </c>
      <c r="K558" s="21"/>
      <c r="L558" s="35">
        <v>0.76</v>
      </c>
      <c r="M558" s="21"/>
      <c r="N558" s="36">
        <v>0.78</v>
      </c>
      <c r="P558" s="34">
        <v>0.77</v>
      </c>
      <c r="R558" s="35">
        <v>0.76</v>
      </c>
      <c r="T558" s="36">
        <v>0.77</v>
      </c>
      <c r="V558" s="7" t="s">
        <v>122</v>
      </c>
    </row>
    <row r="559" spans="1:22" ht="17" x14ac:dyDescent="0.2">
      <c r="A559" s="19"/>
      <c r="B559" s="2" t="s">
        <v>124</v>
      </c>
      <c r="C559" s="7" t="s">
        <v>124</v>
      </c>
      <c r="D559" s="34">
        <v>0.03</v>
      </c>
      <c r="E559" s="35"/>
      <c r="F559" s="35">
        <v>0.03</v>
      </c>
      <c r="H559" s="36">
        <v>0.03</v>
      </c>
      <c r="J559" s="34">
        <v>0.03</v>
      </c>
      <c r="K559" s="21"/>
      <c r="L559" s="35">
        <v>0.03</v>
      </c>
      <c r="M559" s="21"/>
      <c r="N559" s="36">
        <v>0.03</v>
      </c>
      <c r="P559" s="34">
        <v>0.03</v>
      </c>
      <c r="R559" s="35">
        <v>0.03</v>
      </c>
      <c r="T559" s="36">
        <v>0.03</v>
      </c>
      <c r="V559" s="7" t="s">
        <v>124</v>
      </c>
    </row>
    <row r="560" spans="1:22" ht="17" x14ac:dyDescent="0.2">
      <c r="A560" s="19"/>
      <c r="B560" s="2" t="s">
        <v>227</v>
      </c>
      <c r="C560" s="7" t="s">
        <v>227</v>
      </c>
      <c r="D560" s="34">
        <v>0.16</v>
      </c>
      <c r="E560" s="35"/>
      <c r="F560" s="35">
        <v>0.18</v>
      </c>
      <c r="H560" s="36">
        <v>0.17</v>
      </c>
      <c r="J560" s="34">
        <v>0.18</v>
      </c>
      <c r="K560" s="21"/>
      <c r="L560" s="35">
        <v>0.21</v>
      </c>
      <c r="M560" s="21"/>
      <c r="N560" s="36">
        <v>0.19</v>
      </c>
      <c r="P560" s="34">
        <v>0.2</v>
      </c>
      <c r="R560" s="35">
        <v>0.21</v>
      </c>
      <c r="T560" s="36">
        <v>0.2</v>
      </c>
      <c r="V560" s="7" t="s">
        <v>227</v>
      </c>
    </row>
    <row r="561" spans="1:22" ht="17" x14ac:dyDescent="0.2">
      <c r="A561" s="19"/>
      <c r="B561" s="2" t="s">
        <v>228</v>
      </c>
      <c r="C561" s="7" t="s">
        <v>228</v>
      </c>
      <c r="D561" s="34">
        <v>0.52</v>
      </c>
      <c r="E561" s="35"/>
      <c r="F561" s="35">
        <v>0.49</v>
      </c>
      <c r="H561" s="36">
        <v>0.5</v>
      </c>
      <c r="J561" s="34">
        <v>0.52</v>
      </c>
      <c r="K561" s="21"/>
      <c r="L561" s="35">
        <v>0.48</v>
      </c>
      <c r="M561" s="21"/>
      <c r="N561" s="36">
        <v>0.49</v>
      </c>
      <c r="P561" s="34">
        <v>0.51</v>
      </c>
      <c r="R561" s="35">
        <v>0.48</v>
      </c>
      <c r="T561" s="36">
        <v>0.49</v>
      </c>
      <c r="V561" s="7" t="s">
        <v>228</v>
      </c>
    </row>
    <row r="562" spans="1:22" ht="17" x14ac:dyDescent="0.2">
      <c r="A562" s="19"/>
      <c r="B562" s="2" t="s">
        <v>128</v>
      </c>
      <c r="C562" s="7" t="s">
        <v>128</v>
      </c>
      <c r="D562" s="34">
        <v>0.28999999999999998</v>
      </c>
      <c r="E562" s="35"/>
      <c r="F562" s="35">
        <v>0.3</v>
      </c>
      <c r="H562" s="36">
        <v>0.31</v>
      </c>
      <c r="J562" s="34">
        <v>0.27</v>
      </c>
      <c r="K562" s="21"/>
      <c r="L562" s="35">
        <v>0.28000000000000003</v>
      </c>
      <c r="M562" s="21"/>
      <c r="N562" s="36">
        <v>0.28999999999999998</v>
      </c>
      <c r="P562" s="34">
        <v>0.26</v>
      </c>
      <c r="R562" s="35">
        <v>0.28999999999999998</v>
      </c>
      <c r="T562" s="36">
        <v>0.28000000000000003</v>
      </c>
      <c r="V562" s="7" t="s">
        <v>128</v>
      </c>
    </row>
    <row r="563" spans="1:22" ht="17" x14ac:dyDescent="0.2">
      <c r="A563" s="19"/>
      <c r="B563" s="2" t="s">
        <v>0</v>
      </c>
      <c r="C563" s="7" t="s">
        <v>0</v>
      </c>
      <c r="D563" s="34">
        <v>1</v>
      </c>
      <c r="E563" s="35"/>
      <c r="F563" s="35">
        <v>1</v>
      </c>
      <c r="H563" s="36">
        <v>1</v>
      </c>
      <c r="J563" s="34">
        <v>1</v>
      </c>
      <c r="K563" s="21"/>
      <c r="L563" s="35">
        <v>1</v>
      </c>
      <c r="M563" s="21"/>
      <c r="N563" s="36">
        <v>1</v>
      </c>
      <c r="P563" s="34">
        <v>1</v>
      </c>
      <c r="R563" s="35">
        <v>1</v>
      </c>
      <c r="T563" s="36">
        <v>1</v>
      </c>
      <c r="V563" s="7" t="s">
        <v>0</v>
      </c>
    </row>
    <row r="564" spans="1:22" x14ac:dyDescent="0.2">
      <c r="A564" s="19"/>
      <c r="J564" s="27"/>
      <c r="K564" s="21"/>
      <c r="L564" s="21"/>
      <c r="M564" s="21"/>
      <c r="N564" s="28"/>
    </row>
    <row r="565" spans="1:22" ht="34" x14ac:dyDescent="0.2">
      <c r="A565" s="19" t="s">
        <v>442</v>
      </c>
      <c r="B565" s="15" t="s">
        <v>350</v>
      </c>
      <c r="C565" s="7" t="s">
        <v>229</v>
      </c>
      <c r="J565" s="27"/>
      <c r="K565" s="21"/>
      <c r="L565" s="21"/>
      <c r="M565" s="21"/>
      <c r="N565" s="28"/>
      <c r="V565" s="7" t="s">
        <v>229</v>
      </c>
    </row>
    <row r="566" spans="1:22" ht="17" x14ac:dyDescent="0.2">
      <c r="A566" s="19"/>
      <c r="B566" s="2" t="s">
        <v>107</v>
      </c>
      <c r="C566" s="7" t="s">
        <v>107</v>
      </c>
      <c r="D566" s="34">
        <v>0.79</v>
      </c>
      <c r="E566" s="35"/>
      <c r="F566" s="35">
        <v>0.74</v>
      </c>
      <c r="H566" s="36">
        <v>0.78</v>
      </c>
      <c r="J566" s="34">
        <v>0.77</v>
      </c>
      <c r="K566" s="21"/>
      <c r="L566" s="35">
        <v>0.71</v>
      </c>
      <c r="M566" s="21"/>
      <c r="N566" s="36">
        <v>0.73</v>
      </c>
      <c r="P566" s="34">
        <v>0.74</v>
      </c>
      <c r="R566" s="35">
        <v>0.71</v>
      </c>
      <c r="T566" s="36">
        <v>0.7</v>
      </c>
      <c r="V566" s="7" t="s">
        <v>107</v>
      </c>
    </row>
    <row r="567" spans="1:22" ht="17" x14ac:dyDescent="0.2">
      <c r="A567" s="19"/>
      <c r="B567" s="2" t="s">
        <v>108</v>
      </c>
      <c r="C567" s="7" t="s">
        <v>108</v>
      </c>
      <c r="D567" s="34">
        <v>0.12</v>
      </c>
      <c r="E567" s="35"/>
      <c r="F567" s="35">
        <v>0.15</v>
      </c>
      <c r="H567" s="36">
        <v>0.1</v>
      </c>
      <c r="J567" s="34">
        <v>0.12</v>
      </c>
      <c r="K567" s="21"/>
      <c r="L567" s="35">
        <v>0.15</v>
      </c>
      <c r="M567" s="21"/>
      <c r="N567" s="36">
        <v>0.1</v>
      </c>
      <c r="P567" s="34">
        <v>0.13</v>
      </c>
      <c r="R567" s="35">
        <v>0.15</v>
      </c>
      <c r="T567" s="36">
        <v>0.11</v>
      </c>
      <c r="V567" s="7" t="s">
        <v>108</v>
      </c>
    </row>
    <row r="568" spans="1:22" ht="17" x14ac:dyDescent="0.2">
      <c r="A568" s="19"/>
      <c r="B568" s="2" t="s">
        <v>4</v>
      </c>
      <c r="C568" s="7" t="s">
        <v>4</v>
      </c>
      <c r="D568" s="34">
        <v>0.09</v>
      </c>
      <c r="E568" s="35"/>
      <c r="F568" s="35">
        <v>0.11</v>
      </c>
      <c r="H568" s="36">
        <v>0.12</v>
      </c>
      <c r="J568" s="34">
        <v>0.11</v>
      </c>
      <c r="K568" s="21"/>
      <c r="L568" s="35">
        <v>0.14000000000000001</v>
      </c>
      <c r="M568" s="21"/>
      <c r="N568" s="36">
        <v>0.17</v>
      </c>
      <c r="P568" s="34">
        <v>0.14000000000000001</v>
      </c>
      <c r="R568" s="35">
        <v>0.14000000000000001</v>
      </c>
      <c r="T568" s="36">
        <v>0.19</v>
      </c>
      <c r="V568" s="7" t="s">
        <v>4</v>
      </c>
    </row>
    <row r="569" spans="1:22" ht="17" x14ac:dyDescent="0.2">
      <c r="A569" s="19"/>
      <c r="B569" s="2" t="s">
        <v>0</v>
      </c>
      <c r="C569" s="7" t="s">
        <v>0</v>
      </c>
      <c r="D569" s="34">
        <v>1</v>
      </c>
      <c r="E569" s="35"/>
      <c r="F569" s="35">
        <v>1</v>
      </c>
      <c r="H569" s="36">
        <v>1</v>
      </c>
      <c r="J569" s="34">
        <v>1</v>
      </c>
      <c r="K569" s="21"/>
      <c r="L569" s="35">
        <v>1</v>
      </c>
      <c r="M569" s="21"/>
      <c r="N569" s="36">
        <v>1</v>
      </c>
      <c r="P569" s="34">
        <v>1</v>
      </c>
      <c r="R569" s="35">
        <v>1</v>
      </c>
      <c r="T569" s="36">
        <v>1</v>
      </c>
      <c r="V569" s="7" t="s">
        <v>0</v>
      </c>
    </row>
    <row r="570" spans="1:22" x14ac:dyDescent="0.2">
      <c r="A570" s="19"/>
      <c r="J570" s="27"/>
      <c r="K570" s="21"/>
      <c r="L570" s="21"/>
      <c r="M570" s="21"/>
      <c r="N570" s="28"/>
    </row>
    <row r="571" spans="1:22" ht="34" x14ac:dyDescent="0.2">
      <c r="A571" s="19" t="s">
        <v>443</v>
      </c>
      <c r="B571" s="12" t="s">
        <v>351</v>
      </c>
      <c r="C571" s="7" t="s">
        <v>230</v>
      </c>
      <c r="J571" s="27"/>
      <c r="K571" s="21"/>
      <c r="L571" s="21"/>
      <c r="M571" s="21"/>
      <c r="N571" s="28"/>
      <c r="V571" s="7" t="s">
        <v>230</v>
      </c>
    </row>
    <row r="572" spans="1:22" ht="17" x14ac:dyDescent="0.2">
      <c r="A572" s="19"/>
      <c r="B572" s="2" t="s">
        <v>231</v>
      </c>
      <c r="C572" s="7" t="s">
        <v>231</v>
      </c>
      <c r="D572" s="34">
        <v>0.16</v>
      </c>
      <c r="E572" s="35"/>
      <c r="F572" s="35">
        <v>0.12</v>
      </c>
      <c r="H572" s="36">
        <v>0.09</v>
      </c>
      <c r="J572" s="34">
        <v>0.17</v>
      </c>
      <c r="K572" s="21"/>
      <c r="L572" s="35">
        <v>0.13</v>
      </c>
      <c r="M572" s="21"/>
      <c r="N572" s="36">
        <v>0.13</v>
      </c>
      <c r="P572" s="34">
        <v>0.17</v>
      </c>
      <c r="R572" s="35">
        <v>0.14000000000000001</v>
      </c>
      <c r="T572" s="36">
        <v>0.13</v>
      </c>
      <c r="V572" s="7" t="s">
        <v>231</v>
      </c>
    </row>
    <row r="573" spans="1:22" ht="17" x14ac:dyDescent="0.2">
      <c r="A573" s="19"/>
      <c r="B573" s="2" t="s">
        <v>232</v>
      </c>
      <c r="C573" s="7" t="s">
        <v>232</v>
      </c>
      <c r="D573" s="34">
        <v>0.54</v>
      </c>
      <c r="E573" s="35"/>
      <c r="F573" s="35">
        <v>0.54</v>
      </c>
      <c r="H573" s="36">
        <v>0.62</v>
      </c>
      <c r="J573" s="34">
        <v>0.54</v>
      </c>
      <c r="K573" s="21"/>
      <c r="L573" s="35">
        <v>0.52</v>
      </c>
      <c r="M573" s="21"/>
      <c r="N573" s="36">
        <v>0.57999999999999996</v>
      </c>
      <c r="P573" s="34">
        <v>0.53</v>
      </c>
      <c r="R573" s="35">
        <v>0.52</v>
      </c>
      <c r="T573" s="36">
        <v>0.57999999999999996</v>
      </c>
      <c r="V573" s="7" t="s">
        <v>232</v>
      </c>
    </row>
    <row r="574" spans="1:22" ht="17" x14ac:dyDescent="0.2">
      <c r="A574" s="19"/>
      <c r="B574" s="2" t="s">
        <v>233</v>
      </c>
      <c r="C574" s="7" t="s">
        <v>233</v>
      </c>
      <c r="D574" s="34">
        <v>0.28999999999999998</v>
      </c>
      <c r="E574" s="35"/>
      <c r="F574" s="35">
        <v>0.34</v>
      </c>
      <c r="H574" s="36">
        <v>0.3</v>
      </c>
      <c r="J574" s="34">
        <v>0.3</v>
      </c>
      <c r="K574" s="21"/>
      <c r="L574" s="35">
        <v>0.35</v>
      </c>
      <c r="M574" s="21"/>
      <c r="N574" s="36">
        <v>0.28999999999999998</v>
      </c>
      <c r="P574" s="34">
        <v>0.3</v>
      </c>
      <c r="R574" s="35">
        <v>0.34</v>
      </c>
      <c r="T574" s="36">
        <v>0.28999999999999998</v>
      </c>
      <c r="V574" s="7" t="s">
        <v>233</v>
      </c>
    </row>
    <row r="575" spans="1:22" ht="17" x14ac:dyDescent="0.2">
      <c r="A575" s="19"/>
      <c r="B575" s="2" t="s">
        <v>0</v>
      </c>
      <c r="C575" s="7" t="s">
        <v>0</v>
      </c>
      <c r="D575" s="34">
        <v>1</v>
      </c>
      <c r="E575" s="35"/>
      <c r="F575" s="35">
        <v>1</v>
      </c>
      <c r="H575" s="36">
        <v>1</v>
      </c>
      <c r="J575" s="34">
        <v>1</v>
      </c>
      <c r="K575" s="21"/>
      <c r="L575" s="35">
        <v>1</v>
      </c>
      <c r="M575" s="21"/>
      <c r="N575" s="36">
        <v>1</v>
      </c>
      <c r="P575" s="34">
        <v>1</v>
      </c>
      <c r="R575" s="35">
        <v>1</v>
      </c>
      <c r="T575" s="36">
        <v>1</v>
      </c>
      <c r="V575" s="7" t="s">
        <v>0</v>
      </c>
    </row>
    <row r="576" spans="1:22" x14ac:dyDescent="0.2">
      <c r="A576" s="19"/>
      <c r="J576" s="27"/>
      <c r="K576" s="21"/>
      <c r="L576" s="21"/>
      <c r="M576" s="21"/>
      <c r="N576" s="28"/>
    </row>
    <row r="577" spans="1:22" ht="17" x14ac:dyDescent="0.2">
      <c r="A577" s="19" t="s">
        <v>444</v>
      </c>
      <c r="B577" s="12" t="s">
        <v>352</v>
      </c>
      <c r="C577" s="7" t="s">
        <v>234</v>
      </c>
      <c r="J577" s="27"/>
      <c r="K577" s="21"/>
      <c r="L577" s="21"/>
      <c r="M577" s="21"/>
      <c r="N577" s="28"/>
      <c r="V577" s="7" t="s">
        <v>234</v>
      </c>
    </row>
    <row r="578" spans="1:22" ht="17" x14ac:dyDescent="0.2">
      <c r="A578" s="19"/>
      <c r="B578" s="20" t="s">
        <v>353</v>
      </c>
      <c r="C578" s="7" t="s">
        <v>235</v>
      </c>
      <c r="D578" s="34">
        <v>0.77</v>
      </c>
      <c r="E578" s="35"/>
      <c r="F578" s="35">
        <v>0.75</v>
      </c>
      <c r="H578" s="36">
        <v>0.79</v>
      </c>
      <c r="J578" s="34">
        <v>0.76</v>
      </c>
      <c r="K578" s="21"/>
      <c r="L578" s="35">
        <v>0.74</v>
      </c>
      <c r="M578" s="21"/>
      <c r="N578" s="36">
        <v>0.77</v>
      </c>
      <c r="P578" s="34">
        <v>0.73</v>
      </c>
      <c r="R578" s="35">
        <v>0.74</v>
      </c>
      <c r="T578" s="36">
        <v>0.75</v>
      </c>
      <c r="V578" s="7" t="s">
        <v>235</v>
      </c>
    </row>
    <row r="579" spans="1:22" ht="17" x14ac:dyDescent="0.2">
      <c r="A579" s="19"/>
      <c r="B579" s="20" t="s">
        <v>354</v>
      </c>
      <c r="C579" s="7" t="s">
        <v>236</v>
      </c>
      <c r="D579" s="34">
        <v>0.23</v>
      </c>
      <c r="E579" s="35"/>
      <c r="F579" s="35">
        <v>0.25</v>
      </c>
      <c r="H579" s="36">
        <v>0.21</v>
      </c>
      <c r="J579" s="34">
        <v>0.24</v>
      </c>
      <c r="K579" s="21"/>
      <c r="L579" s="35">
        <v>0.26</v>
      </c>
      <c r="M579" s="21"/>
      <c r="N579" s="36">
        <v>0.23</v>
      </c>
      <c r="P579" s="34">
        <v>0.27</v>
      </c>
      <c r="R579" s="35">
        <v>0.26</v>
      </c>
      <c r="T579" s="36">
        <v>0.25</v>
      </c>
      <c r="V579" s="7" t="s">
        <v>236</v>
      </c>
    </row>
    <row r="580" spans="1:22" ht="17" x14ac:dyDescent="0.2">
      <c r="A580" s="19"/>
      <c r="B580" s="2" t="s">
        <v>237</v>
      </c>
      <c r="C580" s="7" t="s">
        <v>237</v>
      </c>
      <c r="D580" s="34">
        <v>0.27</v>
      </c>
      <c r="E580" s="35"/>
      <c r="F580" s="35">
        <v>0.26</v>
      </c>
      <c r="H580" s="36">
        <v>0.24</v>
      </c>
      <c r="J580" s="34">
        <v>0.24</v>
      </c>
      <c r="K580" s="21"/>
      <c r="L580" s="35">
        <v>0.24</v>
      </c>
      <c r="M580" s="21"/>
      <c r="N580" s="36">
        <v>0.23</v>
      </c>
      <c r="P580" s="34">
        <v>0.24</v>
      </c>
      <c r="R580" s="35">
        <v>0.24</v>
      </c>
      <c r="T580" s="36">
        <v>0.22</v>
      </c>
      <c r="V580" s="7" t="s">
        <v>237</v>
      </c>
    </row>
    <row r="581" spans="1:22" ht="17" x14ac:dyDescent="0.2">
      <c r="A581" s="19"/>
      <c r="B581" s="2" t="s">
        <v>238</v>
      </c>
      <c r="C581" s="7" t="s">
        <v>238</v>
      </c>
      <c r="D581" s="34">
        <v>0.5</v>
      </c>
      <c r="E581" s="35"/>
      <c r="F581" s="35">
        <v>0.49</v>
      </c>
      <c r="H581" s="36">
        <v>0.55000000000000004</v>
      </c>
      <c r="J581" s="34">
        <v>0.51</v>
      </c>
      <c r="K581" s="21"/>
      <c r="L581" s="35">
        <v>0.5</v>
      </c>
      <c r="M581" s="21"/>
      <c r="N581" s="36">
        <v>0.54</v>
      </c>
      <c r="P581" s="34">
        <v>0.49</v>
      </c>
      <c r="R581" s="35">
        <v>0.5</v>
      </c>
      <c r="T581" s="36">
        <v>0.52</v>
      </c>
      <c r="V581" s="7" t="s">
        <v>238</v>
      </c>
    </row>
    <row r="582" spans="1:22" ht="17" x14ac:dyDescent="0.2">
      <c r="A582" s="19"/>
      <c r="B582" s="2" t="s">
        <v>239</v>
      </c>
      <c r="C582" s="7" t="s">
        <v>239</v>
      </c>
      <c r="D582" s="34">
        <v>0.19</v>
      </c>
      <c r="E582" s="35"/>
      <c r="F582" s="35">
        <v>0.19</v>
      </c>
      <c r="H582" s="36">
        <v>0.18</v>
      </c>
      <c r="J582" s="34">
        <v>0.2</v>
      </c>
      <c r="K582" s="21"/>
      <c r="L582" s="35">
        <v>0.2</v>
      </c>
      <c r="M582" s="21"/>
      <c r="N582" s="36">
        <v>0.2</v>
      </c>
      <c r="P582" s="34">
        <v>0.22</v>
      </c>
      <c r="R582" s="35">
        <v>0.21</v>
      </c>
      <c r="T582" s="36">
        <v>0.21</v>
      </c>
      <c r="V582" s="7" t="s">
        <v>239</v>
      </c>
    </row>
    <row r="583" spans="1:22" ht="17" x14ac:dyDescent="0.2">
      <c r="A583" s="19"/>
      <c r="B583" s="2" t="s">
        <v>240</v>
      </c>
      <c r="C583" s="7" t="s">
        <v>240</v>
      </c>
      <c r="D583" s="34">
        <v>0.03</v>
      </c>
      <c r="E583" s="35"/>
      <c r="F583" s="35">
        <v>0.06</v>
      </c>
      <c r="H583" s="36">
        <v>0.03</v>
      </c>
      <c r="J583" s="34">
        <v>0.04</v>
      </c>
      <c r="K583" s="21"/>
      <c r="L583" s="35">
        <v>0.05</v>
      </c>
      <c r="M583" s="21"/>
      <c r="N583" s="36">
        <v>0.03</v>
      </c>
      <c r="P583" s="34">
        <v>0.04</v>
      </c>
      <c r="R583" s="35">
        <v>0.06</v>
      </c>
      <c r="T583" s="36">
        <v>0.04</v>
      </c>
      <c r="V583" s="7" t="s">
        <v>240</v>
      </c>
    </row>
    <row r="584" spans="1:22" ht="17" x14ac:dyDescent="0.2">
      <c r="A584" s="19"/>
      <c r="B584" s="2" t="s">
        <v>0</v>
      </c>
      <c r="C584" s="7" t="s">
        <v>0</v>
      </c>
      <c r="D584" s="34">
        <v>1</v>
      </c>
      <c r="E584" s="35"/>
      <c r="F584" s="35">
        <v>1</v>
      </c>
      <c r="H584" s="36">
        <v>1</v>
      </c>
      <c r="J584" s="34">
        <v>1</v>
      </c>
      <c r="K584" s="21"/>
      <c r="L584" s="35">
        <v>1</v>
      </c>
      <c r="M584" s="21"/>
      <c r="N584" s="36">
        <v>1</v>
      </c>
      <c r="P584" s="34">
        <v>1</v>
      </c>
      <c r="R584" s="35">
        <v>1</v>
      </c>
      <c r="T584" s="36">
        <v>1</v>
      </c>
      <c r="V584" s="7" t="s">
        <v>0</v>
      </c>
    </row>
    <row r="585" spans="1:22" x14ac:dyDescent="0.2">
      <c r="A585" s="19"/>
      <c r="J585" s="27"/>
      <c r="K585" s="21"/>
      <c r="L585" s="21"/>
      <c r="M585" s="21"/>
      <c r="N585" s="28"/>
    </row>
    <row r="586" spans="1:22" ht="34" x14ac:dyDescent="0.2">
      <c r="A586" s="19" t="s">
        <v>445</v>
      </c>
      <c r="B586" s="15" t="s">
        <v>355</v>
      </c>
      <c r="C586" s="7" t="s">
        <v>241</v>
      </c>
      <c r="J586" s="27"/>
      <c r="K586" s="21"/>
      <c r="L586" s="21"/>
      <c r="M586" s="21"/>
      <c r="N586" s="28"/>
      <c r="V586" s="7" t="s">
        <v>241</v>
      </c>
    </row>
    <row r="587" spans="1:22" ht="17" x14ac:dyDescent="0.2">
      <c r="A587" s="19"/>
      <c r="B587" s="2" t="s">
        <v>242</v>
      </c>
      <c r="C587" s="7" t="s">
        <v>242</v>
      </c>
      <c r="D587" s="34">
        <v>0.4</v>
      </c>
      <c r="E587" s="35"/>
      <c r="F587" s="35">
        <v>0.36</v>
      </c>
      <c r="H587" s="36">
        <v>0.36</v>
      </c>
      <c r="J587" s="34">
        <v>0.39</v>
      </c>
      <c r="K587" s="21"/>
      <c r="L587" s="35">
        <v>0.35</v>
      </c>
      <c r="M587" s="21"/>
      <c r="N587" s="36">
        <v>0.37</v>
      </c>
      <c r="P587" s="34">
        <v>0.38</v>
      </c>
      <c r="R587" s="35">
        <v>0.35</v>
      </c>
      <c r="T587" s="36">
        <v>0.35</v>
      </c>
      <c r="V587" s="7" t="s">
        <v>242</v>
      </c>
    </row>
    <row r="588" spans="1:22" ht="17" x14ac:dyDescent="0.2">
      <c r="A588" s="19"/>
      <c r="B588" s="2" t="s">
        <v>243</v>
      </c>
      <c r="C588" s="7" t="s">
        <v>243</v>
      </c>
      <c r="D588" s="34">
        <v>0.25</v>
      </c>
      <c r="E588" s="35"/>
      <c r="F588" s="35">
        <v>0.22</v>
      </c>
      <c r="H588" s="36">
        <v>0.21</v>
      </c>
      <c r="J588" s="34">
        <v>0.23</v>
      </c>
      <c r="K588" s="21"/>
      <c r="L588" s="35">
        <v>0.23</v>
      </c>
      <c r="M588" s="21"/>
      <c r="N588" s="36">
        <v>0.21</v>
      </c>
      <c r="P588" s="34">
        <v>0.24</v>
      </c>
      <c r="R588" s="35">
        <v>0.23</v>
      </c>
      <c r="T588" s="36">
        <v>0.22</v>
      </c>
      <c r="V588" s="7" t="s">
        <v>243</v>
      </c>
    </row>
    <row r="589" spans="1:22" ht="17" x14ac:dyDescent="0.2">
      <c r="A589" s="19"/>
      <c r="B589" s="2" t="s">
        <v>244</v>
      </c>
      <c r="C589" s="7" t="s">
        <v>244</v>
      </c>
      <c r="D589" s="34">
        <v>0.36</v>
      </c>
      <c r="E589" s="35"/>
      <c r="F589" s="35">
        <v>0.42</v>
      </c>
      <c r="H589" s="36">
        <v>0.43</v>
      </c>
      <c r="J589" s="34">
        <v>0.38</v>
      </c>
      <c r="K589" s="21"/>
      <c r="L589" s="35">
        <v>0.41</v>
      </c>
      <c r="M589" s="21"/>
      <c r="N589" s="36">
        <v>0.43</v>
      </c>
      <c r="P589" s="34">
        <v>0.39</v>
      </c>
      <c r="R589" s="35">
        <v>0.41</v>
      </c>
      <c r="T589" s="36">
        <v>0.43</v>
      </c>
      <c r="V589" s="7" t="s">
        <v>244</v>
      </c>
    </row>
    <row r="590" spans="1:22" ht="17" x14ac:dyDescent="0.2">
      <c r="A590" s="19"/>
      <c r="B590" s="2" t="s">
        <v>0</v>
      </c>
      <c r="C590" s="7" t="s">
        <v>0</v>
      </c>
      <c r="D590" s="34">
        <v>1</v>
      </c>
      <c r="E590" s="35"/>
      <c r="F590" s="35">
        <v>1</v>
      </c>
      <c r="H590" s="36">
        <v>1</v>
      </c>
      <c r="J590" s="34">
        <v>1</v>
      </c>
      <c r="K590" s="21"/>
      <c r="L590" s="35">
        <v>1</v>
      </c>
      <c r="M590" s="21"/>
      <c r="N590" s="36">
        <v>1</v>
      </c>
      <c r="P590" s="34">
        <v>1</v>
      </c>
      <c r="R590" s="35">
        <v>1</v>
      </c>
      <c r="T590" s="36">
        <v>1</v>
      </c>
      <c r="V590" s="7" t="s">
        <v>0</v>
      </c>
    </row>
    <row r="591" spans="1:22" x14ac:dyDescent="0.2">
      <c r="A591" s="19"/>
      <c r="J591" s="27"/>
      <c r="K591" s="21"/>
      <c r="L591" s="21"/>
      <c r="M591" s="21"/>
      <c r="N591" s="28"/>
    </row>
    <row r="592" spans="1:22" ht="17" x14ac:dyDescent="0.2">
      <c r="A592" s="19" t="s">
        <v>446</v>
      </c>
      <c r="B592" s="15" t="s">
        <v>356</v>
      </c>
      <c r="C592" s="7" t="s">
        <v>245</v>
      </c>
      <c r="J592" s="27"/>
      <c r="K592" s="21"/>
      <c r="L592" s="21"/>
      <c r="M592" s="21"/>
      <c r="N592" s="28"/>
      <c r="V592" s="7" t="s">
        <v>245</v>
      </c>
    </row>
    <row r="593" spans="1:22" ht="17" x14ac:dyDescent="0.2">
      <c r="A593" s="19"/>
      <c r="B593" s="20" t="s">
        <v>325</v>
      </c>
      <c r="C593" s="7" t="s">
        <v>121</v>
      </c>
      <c r="D593" s="34">
        <v>0.56999999999999995</v>
      </c>
      <c r="E593" s="35"/>
      <c r="F593" s="35">
        <v>0.52</v>
      </c>
      <c r="H593" s="36">
        <v>0.49</v>
      </c>
      <c r="J593" s="34">
        <v>0.53</v>
      </c>
      <c r="K593" s="21"/>
      <c r="L593" s="35">
        <v>0.5</v>
      </c>
      <c r="M593" s="21"/>
      <c r="N593" s="36">
        <v>0.45</v>
      </c>
      <c r="P593" s="34">
        <v>0.48</v>
      </c>
      <c r="R593" s="35">
        <v>0.48</v>
      </c>
      <c r="T593" s="36">
        <v>0.44</v>
      </c>
      <c r="V593" s="7" t="s">
        <v>121</v>
      </c>
    </row>
    <row r="594" spans="1:22" ht="17" x14ac:dyDescent="0.2">
      <c r="A594" s="19"/>
      <c r="B594" s="20" t="s">
        <v>326</v>
      </c>
      <c r="C594" s="7" t="s">
        <v>122</v>
      </c>
      <c r="D594" s="34">
        <v>0.08</v>
      </c>
      <c r="E594" s="35"/>
      <c r="F594" s="35">
        <v>0.05</v>
      </c>
      <c r="H594" s="36">
        <v>0.08</v>
      </c>
      <c r="J594" s="34">
        <v>0.08</v>
      </c>
      <c r="K594" s="21"/>
      <c r="L594" s="35">
        <v>0.06</v>
      </c>
      <c r="M594" s="21"/>
      <c r="N594" s="36">
        <v>0.09</v>
      </c>
      <c r="P594" s="34">
        <v>0.08</v>
      </c>
      <c r="R594" s="35">
        <v>0.06</v>
      </c>
      <c r="T594" s="36">
        <v>0.09</v>
      </c>
      <c r="V594" s="7" t="s">
        <v>122</v>
      </c>
    </row>
    <row r="595" spans="1:22" ht="17" x14ac:dyDescent="0.2">
      <c r="A595" s="19"/>
      <c r="B595" s="20" t="s">
        <v>357</v>
      </c>
      <c r="C595" s="7" t="s">
        <v>123</v>
      </c>
      <c r="D595" s="34">
        <v>0.36</v>
      </c>
      <c r="E595" s="35"/>
      <c r="F595" s="35">
        <v>0.43</v>
      </c>
      <c r="H595" s="36">
        <v>0.43</v>
      </c>
      <c r="J595" s="34">
        <v>0.39</v>
      </c>
      <c r="K595" s="21"/>
      <c r="L595" s="35">
        <v>0.44</v>
      </c>
      <c r="M595" s="21"/>
      <c r="N595" s="36">
        <v>0.46</v>
      </c>
      <c r="P595" s="34">
        <v>0.44</v>
      </c>
      <c r="R595" s="35">
        <v>0.46</v>
      </c>
      <c r="T595" s="36">
        <v>0.46</v>
      </c>
      <c r="V595" s="7" t="s">
        <v>123</v>
      </c>
    </row>
    <row r="596" spans="1:22" ht="17" x14ac:dyDescent="0.2">
      <c r="A596" s="19"/>
      <c r="B596" s="2" t="s">
        <v>124</v>
      </c>
      <c r="C596" s="7" t="s">
        <v>124</v>
      </c>
      <c r="D596" s="34">
        <v>0.28000000000000003</v>
      </c>
      <c r="E596" s="35"/>
      <c r="F596" s="35">
        <v>0.25</v>
      </c>
      <c r="H596" s="36">
        <v>0.2</v>
      </c>
      <c r="J596" s="34">
        <v>0.26</v>
      </c>
      <c r="K596" s="21"/>
      <c r="L596" s="35">
        <v>0.22</v>
      </c>
      <c r="M596" s="21"/>
      <c r="N596" s="36">
        <v>0.17</v>
      </c>
      <c r="P596" s="34">
        <v>0.23</v>
      </c>
      <c r="R596" s="35">
        <v>0.2</v>
      </c>
      <c r="T596" s="36">
        <v>0.16</v>
      </c>
      <c r="V596" s="7" t="s">
        <v>124</v>
      </c>
    </row>
    <row r="597" spans="1:22" ht="17" x14ac:dyDescent="0.2">
      <c r="A597" s="19"/>
      <c r="B597" s="2" t="s">
        <v>125</v>
      </c>
      <c r="C597" s="7" t="s">
        <v>125</v>
      </c>
      <c r="D597" s="34">
        <v>0.28999999999999998</v>
      </c>
      <c r="E597" s="35"/>
      <c r="F597" s="35">
        <v>0.27</v>
      </c>
      <c r="H597" s="36">
        <v>0.28999999999999998</v>
      </c>
      <c r="J597" s="34">
        <v>0.28000000000000003</v>
      </c>
      <c r="K597" s="21"/>
      <c r="L597" s="35">
        <v>0.28000000000000003</v>
      </c>
      <c r="M597" s="21"/>
      <c r="N597" s="36">
        <v>0.28000000000000003</v>
      </c>
      <c r="P597" s="34">
        <v>0.25</v>
      </c>
      <c r="R597" s="35">
        <v>0.28000000000000003</v>
      </c>
      <c r="T597" s="36">
        <v>0.28000000000000003</v>
      </c>
      <c r="V597" s="7" t="s">
        <v>125</v>
      </c>
    </row>
    <row r="598" spans="1:22" ht="17" x14ac:dyDescent="0.2">
      <c r="A598" s="19"/>
      <c r="B598" s="2" t="s">
        <v>138</v>
      </c>
      <c r="C598" s="7" t="s">
        <v>138</v>
      </c>
      <c r="D598" s="34">
        <v>0.36</v>
      </c>
      <c r="E598" s="35"/>
      <c r="F598" s="35">
        <v>0.43</v>
      </c>
      <c r="H598" s="36">
        <v>0.43</v>
      </c>
      <c r="J598" s="34">
        <v>0.39</v>
      </c>
      <c r="K598" s="21"/>
      <c r="L598" s="35">
        <v>0.44</v>
      </c>
      <c r="M598" s="21"/>
      <c r="N598" s="36">
        <v>0.46</v>
      </c>
      <c r="P598" s="34">
        <v>0.44</v>
      </c>
      <c r="R598" s="35">
        <v>0.46</v>
      </c>
      <c r="T598" s="36">
        <v>0.46</v>
      </c>
      <c r="V598" s="7" t="s">
        <v>138</v>
      </c>
    </row>
    <row r="599" spans="1:22" ht="17" x14ac:dyDescent="0.2">
      <c r="A599" s="19"/>
      <c r="B599" s="2" t="s">
        <v>127</v>
      </c>
      <c r="C599" s="7" t="s">
        <v>127</v>
      </c>
      <c r="D599" s="34">
        <v>0.05</v>
      </c>
      <c r="E599" s="35"/>
      <c r="F599" s="35">
        <v>0.03</v>
      </c>
      <c r="H599" s="36">
        <v>0.05</v>
      </c>
      <c r="J599" s="34">
        <v>0.05</v>
      </c>
      <c r="K599" s="21"/>
      <c r="L599" s="35">
        <v>0.04</v>
      </c>
      <c r="M599" s="21"/>
      <c r="N599" s="36">
        <v>0.06</v>
      </c>
      <c r="P599" s="34">
        <v>0.05</v>
      </c>
      <c r="R599" s="35">
        <v>0.04</v>
      </c>
      <c r="T599" s="36">
        <v>0.06</v>
      </c>
      <c r="V599" s="7" t="s">
        <v>127</v>
      </c>
    </row>
    <row r="600" spans="1:22" ht="17" x14ac:dyDescent="0.2">
      <c r="A600" s="19"/>
      <c r="B600" s="2" t="s">
        <v>128</v>
      </c>
      <c r="C600" s="7" t="s">
        <v>128</v>
      </c>
      <c r="D600" s="34">
        <v>0.03</v>
      </c>
      <c r="E600" s="35"/>
      <c r="F600" s="35">
        <v>0.02</v>
      </c>
      <c r="H600" s="36">
        <v>0.03</v>
      </c>
      <c r="J600" s="34">
        <v>0.03</v>
      </c>
      <c r="K600" s="21"/>
      <c r="L600" s="35">
        <v>0.02</v>
      </c>
      <c r="M600" s="21"/>
      <c r="N600" s="36">
        <v>0.03</v>
      </c>
      <c r="P600" s="34">
        <v>0.03</v>
      </c>
      <c r="R600" s="35">
        <v>0.02</v>
      </c>
      <c r="T600" s="36">
        <v>0.03</v>
      </c>
      <c r="V600" s="7" t="s">
        <v>128</v>
      </c>
    </row>
    <row r="601" spans="1:22" ht="17" x14ac:dyDescent="0.2">
      <c r="A601" s="19"/>
      <c r="B601" s="2" t="s">
        <v>0</v>
      </c>
      <c r="C601" s="7" t="s">
        <v>0</v>
      </c>
      <c r="D601" s="34">
        <v>1</v>
      </c>
      <c r="E601" s="35"/>
      <c r="F601" s="35">
        <v>1</v>
      </c>
      <c r="H601" s="36">
        <v>1</v>
      </c>
      <c r="J601" s="34">
        <v>1</v>
      </c>
      <c r="K601" s="21"/>
      <c r="L601" s="35">
        <v>1</v>
      </c>
      <c r="M601" s="21"/>
      <c r="N601" s="36">
        <v>1</v>
      </c>
      <c r="P601" s="34">
        <v>1</v>
      </c>
      <c r="R601" s="35">
        <v>1</v>
      </c>
      <c r="T601" s="36">
        <v>1</v>
      </c>
      <c r="V601" s="7" t="s">
        <v>0</v>
      </c>
    </row>
    <row r="602" spans="1:22" x14ac:dyDescent="0.2">
      <c r="A602" s="19"/>
      <c r="J602" s="27"/>
      <c r="K602" s="21"/>
      <c r="L602" s="21"/>
      <c r="M602" s="21"/>
      <c r="N602" s="28"/>
    </row>
    <row r="603" spans="1:22" ht="17" x14ac:dyDescent="0.2">
      <c r="A603" s="19" t="s">
        <v>447</v>
      </c>
      <c r="B603" s="15" t="s">
        <v>358</v>
      </c>
      <c r="C603" s="7" t="s">
        <v>246</v>
      </c>
      <c r="J603" s="27"/>
      <c r="K603" s="21"/>
      <c r="L603" s="21"/>
      <c r="M603" s="21"/>
      <c r="N603" s="28"/>
      <c r="V603" s="7" t="s">
        <v>246</v>
      </c>
    </row>
    <row r="604" spans="1:22" ht="17" x14ac:dyDescent="0.2">
      <c r="A604" s="19"/>
      <c r="B604" s="20" t="s">
        <v>308</v>
      </c>
      <c r="C604" s="7" t="s">
        <v>131</v>
      </c>
      <c r="D604" s="34">
        <v>0.62</v>
      </c>
      <c r="E604" s="35"/>
      <c r="F604" s="35">
        <v>0.65</v>
      </c>
      <c r="H604" s="36">
        <v>0.63</v>
      </c>
      <c r="J604" s="34">
        <v>0.59</v>
      </c>
      <c r="K604" s="21"/>
      <c r="L604" s="35">
        <v>0.63</v>
      </c>
      <c r="M604" s="21"/>
      <c r="N604" s="36">
        <v>0.61</v>
      </c>
      <c r="P604" s="34">
        <v>0.56999999999999995</v>
      </c>
      <c r="R604" s="35">
        <v>0.61</v>
      </c>
      <c r="T604" s="36">
        <v>0.6</v>
      </c>
      <c r="V604" s="7" t="s">
        <v>131</v>
      </c>
    </row>
    <row r="605" spans="1:22" ht="17" x14ac:dyDescent="0.2">
      <c r="A605" s="19"/>
      <c r="B605" s="20" t="s">
        <v>309</v>
      </c>
      <c r="C605" s="7" t="s">
        <v>132</v>
      </c>
      <c r="D605" s="34">
        <v>0.38</v>
      </c>
      <c r="E605" s="35"/>
      <c r="F605" s="35">
        <v>0.35</v>
      </c>
      <c r="H605" s="36">
        <v>0.37</v>
      </c>
      <c r="J605" s="34">
        <v>0.41</v>
      </c>
      <c r="K605" s="21"/>
      <c r="L605" s="35">
        <v>0.37</v>
      </c>
      <c r="M605" s="21"/>
      <c r="N605" s="36">
        <v>0.39</v>
      </c>
      <c r="P605" s="34">
        <v>0.43</v>
      </c>
      <c r="R605" s="35">
        <v>0.39</v>
      </c>
      <c r="T605" s="36">
        <v>0.4</v>
      </c>
      <c r="V605" s="7" t="s">
        <v>132</v>
      </c>
    </row>
    <row r="606" spans="1:22" ht="17" x14ac:dyDescent="0.2">
      <c r="A606" s="19"/>
      <c r="B606" s="2" t="s">
        <v>133</v>
      </c>
      <c r="C606" s="7" t="s">
        <v>133</v>
      </c>
      <c r="D606" s="34">
        <v>0.23</v>
      </c>
      <c r="E606" s="35"/>
      <c r="F606" s="35">
        <v>0.19</v>
      </c>
      <c r="H606" s="36">
        <v>0.2</v>
      </c>
      <c r="J606" s="34">
        <v>0.2</v>
      </c>
      <c r="K606" s="21"/>
      <c r="L606" s="35">
        <v>0.17</v>
      </c>
      <c r="M606" s="21"/>
      <c r="N606" s="36">
        <v>0.17</v>
      </c>
      <c r="P606" s="34">
        <v>0.19</v>
      </c>
      <c r="R606" s="35">
        <v>0.16</v>
      </c>
      <c r="T606" s="36">
        <v>0.17</v>
      </c>
      <c r="V606" s="7" t="s">
        <v>133</v>
      </c>
    </row>
    <row r="607" spans="1:22" ht="17" x14ac:dyDescent="0.2">
      <c r="A607" s="19"/>
      <c r="B607" s="2" t="s">
        <v>134</v>
      </c>
      <c r="C607" s="7" t="s">
        <v>134</v>
      </c>
      <c r="D607" s="34">
        <v>0.39</v>
      </c>
      <c r="E607" s="35"/>
      <c r="F607" s="35">
        <v>0.46</v>
      </c>
      <c r="H607" s="36">
        <v>0.44</v>
      </c>
      <c r="J607" s="34">
        <v>0.39</v>
      </c>
      <c r="K607" s="21"/>
      <c r="L607" s="35">
        <v>0.46</v>
      </c>
      <c r="M607" s="21"/>
      <c r="N607" s="36">
        <v>0.44</v>
      </c>
      <c r="P607" s="34">
        <v>0.39</v>
      </c>
      <c r="R607" s="35">
        <v>0.45</v>
      </c>
      <c r="T607" s="36">
        <v>0.43</v>
      </c>
      <c r="V607" s="7" t="s">
        <v>134</v>
      </c>
    </row>
    <row r="608" spans="1:22" ht="17" x14ac:dyDescent="0.2">
      <c r="A608" s="19"/>
      <c r="B608" s="2" t="s">
        <v>140</v>
      </c>
      <c r="C608" s="7" t="s">
        <v>140</v>
      </c>
      <c r="D608" s="34">
        <v>0.31</v>
      </c>
      <c r="E608" s="35"/>
      <c r="F608" s="35">
        <v>0.27</v>
      </c>
      <c r="H608" s="36">
        <v>0.3</v>
      </c>
      <c r="J608" s="34">
        <v>0.33</v>
      </c>
      <c r="K608" s="21"/>
      <c r="L608" s="35">
        <v>0.28999999999999998</v>
      </c>
      <c r="M608" s="21"/>
      <c r="N608" s="36">
        <v>0.31</v>
      </c>
      <c r="P608" s="34">
        <v>0.33</v>
      </c>
      <c r="R608" s="35">
        <v>0.3</v>
      </c>
      <c r="T608" s="36">
        <v>0.31</v>
      </c>
      <c r="V608" s="7" t="s">
        <v>140</v>
      </c>
    </row>
    <row r="609" spans="1:22" ht="17" x14ac:dyDescent="0.2">
      <c r="A609" s="19"/>
      <c r="B609" s="2" t="s">
        <v>136</v>
      </c>
      <c r="C609" s="7" t="s">
        <v>136</v>
      </c>
      <c r="D609" s="34">
        <v>0.08</v>
      </c>
      <c r="E609" s="35"/>
      <c r="F609" s="35">
        <v>0.08</v>
      </c>
      <c r="H609" s="36">
        <v>0.06</v>
      </c>
      <c r="J609" s="34">
        <v>0.08</v>
      </c>
      <c r="K609" s="21"/>
      <c r="L609" s="35">
        <v>0.08</v>
      </c>
      <c r="M609" s="21"/>
      <c r="N609" s="36">
        <v>0.08</v>
      </c>
      <c r="P609" s="34">
        <v>0.09</v>
      </c>
      <c r="R609" s="35">
        <v>0.08</v>
      </c>
      <c r="T609" s="36">
        <v>0.09</v>
      </c>
      <c r="V609" s="7" t="s">
        <v>136</v>
      </c>
    </row>
    <row r="610" spans="1:22" ht="17" x14ac:dyDescent="0.2">
      <c r="A610" s="19"/>
      <c r="B610" s="2" t="s">
        <v>0</v>
      </c>
      <c r="C610" s="7" t="s">
        <v>0</v>
      </c>
      <c r="D610" s="34">
        <v>1</v>
      </c>
      <c r="E610" s="35"/>
      <c r="F610" s="35">
        <v>1</v>
      </c>
      <c r="H610" s="36">
        <v>1</v>
      </c>
      <c r="J610" s="34">
        <v>1</v>
      </c>
      <c r="K610" s="21"/>
      <c r="L610" s="35">
        <v>1</v>
      </c>
      <c r="M610" s="21"/>
      <c r="N610" s="36">
        <v>1</v>
      </c>
      <c r="P610" s="34">
        <v>1</v>
      </c>
      <c r="R610" s="35">
        <v>1</v>
      </c>
      <c r="T610" s="36">
        <v>1</v>
      </c>
      <c r="V610" s="7" t="s">
        <v>0</v>
      </c>
    </row>
    <row r="611" spans="1:22" x14ac:dyDescent="0.2">
      <c r="A611" s="19"/>
      <c r="J611" s="27"/>
      <c r="K611" s="21"/>
      <c r="L611" s="21"/>
      <c r="M611" s="21"/>
      <c r="N611" s="28"/>
    </row>
    <row r="612" spans="1:22" ht="17" x14ac:dyDescent="0.2">
      <c r="A612" s="19" t="s">
        <v>448</v>
      </c>
      <c r="B612" s="15" t="s">
        <v>359</v>
      </c>
      <c r="C612" s="7" t="s">
        <v>247</v>
      </c>
      <c r="J612" s="27"/>
      <c r="K612" s="21"/>
      <c r="L612" s="21"/>
      <c r="M612" s="21"/>
      <c r="N612" s="28"/>
      <c r="V612" s="7" t="s">
        <v>247</v>
      </c>
    </row>
    <row r="613" spans="1:22" ht="17" x14ac:dyDescent="0.2">
      <c r="A613" s="19"/>
      <c r="B613" s="2" t="s">
        <v>248</v>
      </c>
      <c r="C613" s="7" t="s">
        <v>248</v>
      </c>
      <c r="D613" s="34">
        <v>0.24</v>
      </c>
      <c r="E613" s="35"/>
      <c r="F613" s="35">
        <v>0.25</v>
      </c>
      <c r="H613" s="36">
        <v>0.21</v>
      </c>
      <c r="J613" s="34">
        <v>0.22</v>
      </c>
      <c r="K613" s="21"/>
      <c r="L613" s="35">
        <v>0.23</v>
      </c>
      <c r="M613" s="21"/>
      <c r="N613" s="36">
        <v>0.18</v>
      </c>
      <c r="P613" s="34">
        <v>0.21</v>
      </c>
      <c r="R613" s="35">
        <v>0.21</v>
      </c>
      <c r="T613" s="36">
        <v>0.18</v>
      </c>
      <c r="V613" s="7" t="s">
        <v>248</v>
      </c>
    </row>
    <row r="614" spans="1:22" ht="17" x14ac:dyDescent="0.2">
      <c r="A614" s="19"/>
      <c r="B614" s="2" t="s">
        <v>249</v>
      </c>
      <c r="C614" s="7" t="s">
        <v>249</v>
      </c>
      <c r="D614" s="34">
        <v>0.38</v>
      </c>
      <c r="E614" s="35"/>
      <c r="F614" s="35">
        <v>0.37</v>
      </c>
      <c r="H614" s="36">
        <v>0.38</v>
      </c>
      <c r="J614" s="34">
        <v>0.36</v>
      </c>
      <c r="K614" s="21"/>
      <c r="L614" s="35">
        <v>0.36</v>
      </c>
      <c r="M614" s="21"/>
      <c r="N614" s="36">
        <v>0.36</v>
      </c>
      <c r="P614" s="34">
        <v>0.35</v>
      </c>
      <c r="R614" s="35">
        <v>0.35</v>
      </c>
      <c r="T614" s="36">
        <v>0.36</v>
      </c>
      <c r="V614" s="7" t="s">
        <v>249</v>
      </c>
    </row>
    <row r="615" spans="1:22" ht="17" x14ac:dyDescent="0.2">
      <c r="A615" s="19"/>
      <c r="B615" s="2" t="s">
        <v>250</v>
      </c>
      <c r="C615" s="7" t="s">
        <v>250</v>
      </c>
      <c r="D615" s="34">
        <v>0.23</v>
      </c>
      <c r="E615" s="35"/>
      <c r="F615" s="35">
        <v>0.23</v>
      </c>
      <c r="H615" s="36">
        <v>0.24</v>
      </c>
      <c r="J615" s="34">
        <v>0.24</v>
      </c>
      <c r="K615" s="21"/>
      <c r="L615" s="35">
        <v>0.24</v>
      </c>
      <c r="M615" s="21"/>
      <c r="N615" s="36">
        <v>0.25</v>
      </c>
      <c r="P615" s="34">
        <v>0.26</v>
      </c>
      <c r="R615" s="35">
        <v>0.27</v>
      </c>
      <c r="T615" s="36">
        <v>0.25</v>
      </c>
      <c r="V615" s="7" t="s">
        <v>250</v>
      </c>
    </row>
    <row r="616" spans="1:22" ht="17" x14ac:dyDescent="0.2">
      <c r="A616" s="19"/>
      <c r="B616" s="2" t="s">
        <v>251</v>
      </c>
      <c r="C616" s="7" t="s">
        <v>251</v>
      </c>
      <c r="D616" s="34">
        <v>0.14000000000000001</v>
      </c>
      <c r="E616" s="35"/>
      <c r="F616" s="35">
        <v>0.15</v>
      </c>
      <c r="H616" s="36">
        <v>0.18</v>
      </c>
      <c r="J616" s="34">
        <v>0.18</v>
      </c>
      <c r="K616" s="21"/>
      <c r="L616" s="35">
        <v>0.17</v>
      </c>
      <c r="M616" s="21"/>
      <c r="N616" s="36">
        <v>0.2</v>
      </c>
      <c r="P616" s="34">
        <v>0.19</v>
      </c>
      <c r="R616" s="35">
        <v>0.17</v>
      </c>
      <c r="T616" s="36">
        <v>0.21</v>
      </c>
      <c r="V616" s="7" t="s">
        <v>251</v>
      </c>
    </row>
    <row r="617" spans="1:22" ht="17" x14ac:dyDescent="0.2">
      <c r="A617" s="19"/>
      <c r="B617" s="2" t="s">
        <v>0</v>
      </c>
      <c r="C617" s="7" t="s">
        <v>0</v>
      </c>
      <c r="D617" s="34">
        <v>1</v>
      </c>
      <c r="E617" s="35"/>
      <c r="F617" s="35">
        <v>1</v>
      </c>
      <c r="H617" s="36">
        <v>1</v>
      </c>
      <c r="J617" s="34">
        <v>1</v>
      </c>
      <c r="K617" s="21"/>
      <c r="L617" s="35">
        <v>1</v>
      </c>
      <c r="M617" s="21"/>
      <c r="N617" s="36">
        <v>1</v>
      </c>
      <c r="P617" s="34">
        <v>1</v>
      </c>
      <c r="R617" s="35">
        <v>1</v>
      </c>
      <c r="T617" s="36">
        <v>1</v>
      </c>
      <c r="V617" s="7" t="s">
        <v>0</v>
      </c>
    </row>
    <row r="618" spans="1:22" x14ac:dyDescent="0.2">
      <c r="A618" s="19"/>
      <c r="J618" s="27"/>
      <c r="K618" s="21"/>
      <c r="L618" s="21"/>
      <c r="M618" s="21"/>
      <c r="N618" s="28"/>
      <c r="P618" s="34"/>
      <c r="R618" s="35"/>
      <c r="T618" s="36"/>
    </row>
    <row r="619" spans="1:22" ht="34" x14ac:dyDescent="0.2">
      <c r="A619" s="19" t="s">
        <v>449</v>
      </c>
      <c r="B619" s="15" t="s">
        <v>457</v>
      </c>
      <c r="J619" s="27"/>
      <c r="K619" s="21"/>
      <c r="L619" s="21"/>
      <c r="M619" s="21"/>
      <c r="N619" s="28"/>
      <c r="V619" s="62" t="s">
        <v>457</v>
      </c>
    </row>
    <row r="620" spans="1:22" ht="17" customHeight="1" x14ac:dyDescent="0.2">
      <c r="A620" s="19"/>
      <c r="B620" s="2" t="s">
        <v>360</v>
      </c>
      <c r="C620" s="2" t="s">
        <v>360</v>
      </c>
      <c r="D620" s="34">
        <v>0.24</v>
      </c>
      <c r="E620" s="35"/>
      <c r="F620" s="35">
        <v>0.3</v>
      </c>
      <c r="H620" s="36">
        <v>0.27</v>
      </c>
      <c r="J620" s="34">
        <v>0.28999999999999998</v>
      </c>
      <c r="K620" s="21"/>
      <c r="L620" s="35">
        <v>0.34</v>
      </c>
      <c r="M620" s="21"/>
      <c r="N620" s="36">
        <v>0.33</v>
      </c>
      <c r="P620" s="34">
        <v>0.28999999999999998</v>
      </c>
      <c r="R620" s="35">
        <v>0.33</v>
      </c>
      <c r="T620" s="36">
        <v>0.31</v>
      </c>
      <c r="V620" s="7" t="s">
        <v>256</v>
      </c>
    </row>
    <row r="621" spans="1:22" ht="17" customHeight="1" x14ac:dyDescent="0.2">
      <c r="A621" s="19"/>
      <c r="B621" s="2" t="s">
        <v>361</v>
      </c>
      <c r="C621" s="2" t="s">
        <v>361</v>
      </c>
      <c r="D621" s="34">
        <v>0.63</v>
      </c>
      <c r="E621" s="35"/>
      <c r="F621" s="35">
        <v>0.61</v>
      </c>
      <c r="H621" s="36">
        <v>0.63</v>
      </c>
      <c r="J621" s="34">
        <v>0.45</v>
      </c>
      <c r="K621" s="21"/>
      <c r="L621" s="35">
        <v>0.46</v>
      </c>
      <c r="M621" s="21"/>
      <c r="N621" s="36">
        <v>0.46</v>
      </c>
      <c r="P621" s="34">
        <v>0.57999999999999996</v>
      </c>
      <c r="R621" s="35">
        <v>0.57999999999999996</v>
      </c>
      <c r="T621" s="36">
        <v>0.57999999999999996</v>
      </c>
      <c r="V621" s="7" t="s">
        <v>257</v>
      </c>
    </row>
    <row r="622" spans="1:22" ht="17" customHeight="1" x14ac:dyDescent="0.2">
      <c r="A622" s="19"/>
      <c r="B622" s="2" t="s">
        <v>362</v>
      </c>
      <c r="C622" s="2" t="s">
        <v>362</v>
      </c>
      <c r="D622" s="34">
        <v>0.21</v>
      </c>
      <c r="E622" s="35"/>
      <c r="F622" s="35">
        <v>0.22</v>
      </c>
      <c r="H622" s="36">
        <v>0.2</v>
      </c>
      <c r="J622" s="34">
        <v>0.4</v>
      </c>
      <c r="K622" s="21"/>
      <c r="L622" s="35">
        <v>0.34</v>
      </c>
      <c r="M622" s="21"/>
      <c r="N622" s="36">
        <v>0.31</v>
      </c>
      <c r="P622" s="34">
        <v>0.19</v>
      </c>
      <c r="R622" s="35">
        <v>0.22</v>
      </c>
      <c r="T622" s="36">
        <v>0.19</v>
      </c>
      <c r="V622" s="7" t="s">
        <v>258</v>
      </c>
    </row>
    <row r="623" spans="1:22" ht="17" customHeight="1" x14ac:dyDescent="0.2">
      <c r="A623" s="19"/>
      <c r="B623" s="2" t="s">
        <v>363</v>
      </c>
      <c r="C623" s="2" t="s">
        <v>363</v>
      </c>
      <c r="D623" s="34">
        <v>0.02</v>
      </c>
      <c r="E623" s="35"/>
      <c r="F623" s="35">
        <v>0.01</v>
      </c>
      <c r="H623" s="36">
        <v>0.03</v>
      </c>
      <c r="J623" s="34">
        <v>0.08</v>
      </c>
      <c r="K623" s="21"/>
      <c r="L623" s="35">
        <v>7.0000000000000007E-2</v>
      </c>
      <c r="M623" s="21"/>
      <c r="N623" s="36">
        <v>0.08</v>
      </c>
      <c r="P623" s="34">
        <v>0.02</v>
      </c>
      <c r="R623" s="35">
        <v>0.01</v>
      </c>
      <c r="T623" s="36">
        <v>0.04</v>
      </c>
      <c r="V623" s="7" t="s">
        <v>259</v>
      </c>
    </row>
    <row r="624" spans="1:22" ht="17" customHeight="1" x14ac:dyDescent="0.2">
      <c r="A624" s="19"/>
      <c r="D624" s="34"/>
      <c r="E624" s="35"/>
      <c r="F624" s="35"/>
      <c r="H624" s="36"/>
      <c r="J624" s="27"/>
      <c r="K624" s="21"/>
      <c r="L624" s="21"/>
      <c r="M624" s="21"/>
      <c r="N624" s="28"/>
      <c r="P624" s="34"/>
      <c r="R624" s="35"/>
      <c r="T624" s="36"/>
    </row>
    <row r="625" spans="1:22" ht="40" customHeight="1" x14ac:dyDescent="0.2">
      <c r="A625" s="19" t="s">
        <v>450</v>
      </c>
      <c r="B625" s="15" t="s">
        <v>458</v>
      </c>
      <c r="D625" s="34"/>
      <c r="E625" s="35"/>
      <c r="F625" s="35"/>
      <c r="H625" s="36"/>
      <c r="J625" s="27"/>
      <c r="K625" s="21"/>
      <c r="L625" s="21"/>
      <c r="M625" s="21"/>
      <c r="N625" s="28"/>
      <c r="P625" s="34"/>
      <c r="R625" s="35"/>
      <c r="T625" s="36"/>
      <c r="V625" s="63" t="s">
        <v>458</v>
      </c>
    </row>
    <row r="626" spans="1:22" ht="17" customHeight="1" x14ac:dyDescent="0.2">
      <c r="A626" s="19"/>
      <c r="B626" s="2" t="s">
        <v>360</v>
      </c>
      <c r="C626" s="2" t="s">
        <v>360</v>
      </c>
      <c r="D626" s="34">
        <v>0.26</v>
      </c>
      <c r="E626" s="35"/>
      <c r="F626" s="35">
        <v>0.32</v>
      </c>
      <c r="H626" s="36">
        <v>0.28999999999999998</v>
      </c>
      <c r="J626" s="34">
        <v>0.28000000000000003</v>
      </c>
      <c r="K626" s="21"/>
      <c r="L626" s="35">
        <v>0.32</v>
      </c>
      <c r="M626" s="21"/>
      <c r="N626" s="36">
        <v>0.3</v>
      </c>
      <c r="P626" s="34">
        <v>0.31</v>
      </c>
      <c r="R626" s="35">
        <v>0.34</v>
      </c>
      <c r="T626" s="36">
        <v>0.33</v>
      </c>
      <c r="V626" s="7" t="s">
        <v>252</v>
      </c>
    </row>
    <row r="627" spans="1:22" ht="17" customHeight="1" x14ac:dyDescent="0.2">
      <c r="A627" s="19"/>
      <c r="B627" s="2" t="s">
        <v>361</v>
      </c>
      <c r="C627" s="2" t="s">
        <v>361</v>
      </c>
      <c r="D627" s="34">
        <v>0.48</v>
      </c>
      <c r="E627" s="35"/>
      <c r="F627" s="35">
        <v>0.46</v>
      </c>
      <c r="H627" s="36">
        <v>0.49</v>
      </c>
      <c r="J627" s="34">
        <v>0.61</v>
      </c>
      <c r="K627" s="21"/>
      <c r="L627" s="35">
        <v>0.57999999999999996</v>
      </c>
      <c r="M627" s="21"/>
      <c r="N627" s="36">
        <v>0.59</v>
      </c>
      <c r="P627" s="34">
        <v>0.44</v>
      </c>
      <c r="R627" s="35">
        <v>0.47</v>
      </c>
      <c r="T627" s="36">
        <v>0.45</v>
      </c>
      <c r="V627" s="7" t="s">
        <v>253</v>
      </c>
    </row>
    <row r="628" spans="1:22" ht="17" customHeight="1" x14ac:dyDescent="0.2">
      <c r="A628" s="19"/>
      <c r="B628" s="2" t="s">
        <v>362</v>
      </c>
      <c r="C628" s="2" t="s">
        <v>362</v>
      </c>
      <c r="D628" s="34">
        <v>0.42</v>
      </c>
      <c r="E628" s="35"/>
      <c r="F628" s="35">
        <v>0.37</v>
      </c>
      <c r="H628" s="36">
        <v>0.33</v>
      </c>
      <c r="J628" s="34">
        <v>0.2</v>
      </c>
      <c r="K628" s="21"/>
      <c r="L628" s="35">
        <v>0.22</v>
      </c>
      <c r="M628" s="21"/>
      <c r="N628" s="36">
        <v>0.19</v>
      </c>
      <c r="P628" s="34">
        <v>0.38</v>
      </c>
      <c r="R628" s="35">
        <v>0.32</v>
      </c>
      <c r="T628" s="36">
        <v>0.3</v>
      </c>
      <c r="V628" s="7" t="s">
        <v>254</v>
      </c>
    </row>
    <row r="629" spans="1:22" ht="17" customHeight="1" x14ac:dyDescent="0.2">
      <c r="A629" s="19"/>
      <c r="B629" s="2" t="s">
        <v>363</v>
      </c>
      <c r="C629" s="2" t="s">
        <v>363</v>
      </c>
      <c r="D629" s="34">
        <v>0.08</v>
      </c>
      <c r="E629" s="35"/>
      <c r="F629" s="35">
        <v>0.08</v>
      </c>
      <c r="H629" s="36">
        <v>0.09</v>
      </c>
      <c r="J629" s="34">
        <v>0.01</v>
      </c>
      <c r="K629" s="21"/>
      <c r="L629" s="35">
        <v>0.01</v>
      </c>
      <c r="M629" s="21"/>
      <c r="N629" s="36">
        <v>0.04</v>
      </c>
      <c r="P629" s="34">
        <v>0.08</v>
      </c>
      <c r="R629" s="35">
        <v>7.0000000000000007E-2</v>
      </c>
      <c r="T629" s="36">
        <v>0.08</v>
      </c>
      <c r="V629" s="7" t="s">
        <v>255</v>
      </c>
    </row>
    <row r="630" spans="1:22" x14ac:dyDescent="0.2">
      <c r="A630" s="19"/>
      <c r="J630" s="34"/>
      <c r="K630" s="21"/>
      <c r="L630" s="35"/>
      <c r="M630" s="21"/>
      <c r="N630" s="36"/>
    </row>
    <row r="631" spans="1:22" ht="34" x14ac:dyDescent="0.2">
      <c r="A631" s="19" t="s">
        <v>451</v>
      </c>
      <c r="B631" s="15" t="s">
        <v>364</v>
      </c>
      <c r="C631" s="7" t="s">
        <v>260</v>
      </c>
      <c r="J631" s="27"/>
      <c r="K631" s="21"/>
      <c r="L631" s="21"/>
      <c r="M631" s="21"/>
      <c r="N631" s="28"/>
      <c r="V631" s="7" t="s">
        <v>260</v>
      </c>
    </row>
    <row r="632" spans="1:22" ht="17" x14ac:dyDescent="0.2">
      <c r="A632" s="19"/>
      <c r="B632" s="2" t="s">
        <v>152</v>
      </c>
      <c r="C632" s="7" t="s">
        <v>152</v>
      </c>
      <c r="D632" s="34">
        <v>0.09</v>
      </c>
      <c r="E632" s="35"/>
      <c r="F632" s="35">
        <v>0.08</v>
      </c>
      <c r="H632" s="36">
        <v>0.09</v>
      </c>
      <c r="J632" s="34">
        <v>0.09</v>
      </c>
      <c r="K632" s="21"/>
      <c r="L632" s="35">
        <v>0.08</v>
      </c>
      <c r="M632" s="21"/>
      <c r="N632" s="36">
        <v>0.09</v>
      </c>
      <c r="P632" s="34">
        <v>0.09</v>
      </c>
      <c r="R632" s="35">
        <v>0.08</v>
      </c>
      <c r="T632" s="36">
        <v>0.08</v>
      </c>
      <c r="V632" s="7" t="s">
        <v>152</v>
      </c>
    </row>
    <row r="633" spans="1:22" ht="17" x14ac:dyDescent="0.2">
      <c r="A633" s="19"/>
      <c r="B633" s="2" t="s">
        <v>214</v>
      </c>
      <c r="C633" s="7" t="s">
        <v>214</v>
      </c>
      <c r="D633" s="34">
        <v>0.54</v>
      </c>
      <c r="E633" s="35"/>
      <c r="F633" s="35">
        <v>0.53</v>
      </c>
      <c r="H633" s="36">
        <v>0.49</v>
      </c>
      <c r="J633" s="34">
        <v>0.51</v>
      </c>
      <c r="K633" s="21"/>
      <c r="L633" s="35">
        <v>0.5</v>
      </c>
      <c r="M633" s="21"/>
      <c r="N633" s="36">
        <v>0.48</v>
      </c>
      <c r="P633" s="34">
        <v>0.5</v>
      </c>
      <c r="R633" s="35">
        <v>0.5</v>
      </c>
      <c r="T633" s="36">
        <v>0.47</v>
      </c>
      <c r="V633" s="7" t="s">
        <v>214</v>
      </c>
    </row>
    <row r="634" spans="1:22" ht="17" x14ac:dyDescent="0.2">
      <c r="A634" s="19"/>
      <c r="B634" s="2" t="s">
        <v>154</v>
      </c>
      <c r="C634" s="7" t="s">
        <v>154</v>
      </c>
      <c r="D634" s="34">
        <v>0.23</v>
      </c>
      <c r="E634" s="35"/>
      <c r="F634" s="35">
        <v>0.21</v>
      </c>
      <c r="H634" s="36">
        <v>0.21</v>
      </c>
      <c r="J634" s="34">
        <v>0.24</v>
      </c>
      <c r="K634" s="21"/>
      <c r="L634" s="35">
        <v>0.21</v>
      </c>
      <c r="M634" s="21"/>
      <c r="N634" s="36">
        <v>0.21</v>
      </c>
      <c r="P634" s="34">
        <v>0.26</v>
      </c>
      <c r="R634" s="35">
        <v>0.23</v>
      </c>
      <c r="T634" s="36">
        <v>0.22</v>
      </c>
      <c r="V634" s="7" t="s">
        <v>154</v>
      </c>
    </row>
    <row r="635" spans="1:22" ht="17" x14ac:dyDescent="0.2">
      <c r="A635" s="19"/>
      <c r="B635" s="2" t="s">
        <v>155</v>
      </c>
      <c r="C635" s="7" t="s">
        <v>155</v>
      </c>
      <c r="D635" s="34">
        <v>0.14000000000000001</v>
      </c>
      <c r="E635" s="35"/>
      <c r="F635" s="35">
        <v>0.18</v>
      </c>
      <c r="H635" s="36">
        <v>0.2</v>
      </c>
      <c r="J635" s="34">
        <v>0.16</v>
      </c>
      <c r="K635" s="21"/>
      <c r="L635" s="35">
        <v>0.2</v>
      </c>
      <c r="M635" s="21"/>
      <c r="N635" s="36">
        <v>0.22</v>
      </c>
      <c r="P635" s="34">
        <v>0.16</v>
      </c>
      <c r="R635" s="35">
        <v>0.2</v>
      </c>
      <c r="T635" s="36">
        <v>0.22</v>
      </c>
      <c r="V635" s="7" t="s">
        <v>155</v>
      </c>
    </row>
    <row r="636" spans="1:22" ht="17" x14ac:dyDescent="0.2">
      <c r="A636" s="19"/>
      <c r="B636" s="2" t="s">
        <v>0</v>
      </c>
      <c r="C636" s="7" t="s">
        <v>0</v>
      </c>
      <c r="D636" s="34">
        <v>1</v>
      </c>
      <c r="E636" s="35"/>
      <c r="F636" s="35">
        <v>1</v>
      </c>
      <c r="H636" s="36">
        <v>1</v>
      </c>
      <c r="J636" s="34">
        <v>1</v>
      </c>
      <c r="K636" s="21"/>
      <c r="L636" s="35">
        <v>1</v>
      </c>
      <c r="M636" s="21"/>
      <c r="N636" s="36">
        <v>1</v>
      </c>
      <c r="P636" s="34">
        <v>1</v>
      </c>
      <c r="R636" s="35">
        <v>1</v>
      </c>
      <c r="T636" s="36">
        <v>1</v>
      </c>
      <c r="V636" s="7" t="s">
        <v>0</v>
      </c>
    </row>
    <row r="637" spans="1:22" x14ac:dyDescent="0.2">
      <c r="A637" s="19"/>
      <c r="J637" s="27"/>
      <c r="K637" s="21"/>
      <c r="L637" s="21"/>
      <c r="M637" s="21"/>
      <c r="N637" s="28"/>
    </row>
    <row r="638" spans="1:22" ht="34" x14ac:dyDescent="0.2">
      <c r="A638" s="19" t="s">
        <v>452</v>
      </c>
      <c r="B638" s="15" t="s">
        <v>365</v>
      </c>
      <c r="C638" s="7" t="s">
        <v>261</v>
      </c>
      <c r="J638" s="27"/>
      <c r="K638" s="21"/>
      <c r="L638" s="21"/>
      <c r="M638" s="21"/>
      <c r="N638" s="28"/>
      <c r="V638" s="7" t="s">
        <v>261</v>
      </c>
    </row>
    <row r="639" spans="1:22" ht="17" x14ac:dyDescent="0.2">
      <c r="A639" s="19"/>
      <c r="B639" s="2" t="s">
        <v>262</v>
      </c>
      <c r="C639" s="7" t="s">
        <v>262</v>
      </c>
      <c r="D639" s="34">
        <v>0.43</v>
      </c>
      <c r="E639" s="35"/>
      <c r="F639" s="35">
        <v>0.42</v>
      </c>
      <c r="H639" s="36">
        <v>0.43</v>
      </c>
      <c r="J639" s="34">
        <v>0.41</v>
      </c>
      <c r="K639" s="21"/>
      <c r="L639" s="35">
        <v>0.39</v>
      </c>
      <c r="M639" s="21"/>
      <c r="N639" s="36">
        <v>0.4</v>
      </c>
      <c r="P639" s="34">
        <v>0.4</v>
      </c>
      <c r="R639" s="35">
        <v>0.38</v>
      </c>
      <c r="T639" s="36">
        <v>0.39</v>
      </c>
      <c r="V639" s="7" t="s">
        <v>262</v>
      </c>
    </row>
    <row r="640" spans="1:22" ht="17" x14ac:dyDescent="0.2">
      <c r="A640" s="19"/>
      <c r="B640" s="2" t="s">
        <v>263</v>
      </c>
      <c r="C640" s="7" t="s">
        <v>263</v>
      </c>
      <c r="D640" s="34">
        <v>0.27</v>
      </c>
      <c r="E640" s="35"/>
      <c r="F640" s="35">
        <v>0.26</v>
      </c>
      <c r="H640" s="36">
        <v>0.25</v>
      </c>
      <c r="J640" s="34">
        <v>0.25</v>
      </c>
      <c r="K640" s="21"/>
      <c r="L640" s="35">
        <v>0.25</v>
      </c>
      <c r="M640" s="21"/>
      <c r="N640" s="36">
        <v>0.25</v>
      </c>
      <c r="P640" s="34">
        <v>0.24</v>
      </c>
      <c r="R640" s="35">
        <v>0.27</v>
      </c>
      <c r="T640" s="36">
        <v>0.25</v>
      </c>
      <c r="V640" s="7" t="s">
        <v>263</v>
      </c>
    </row>
    <row r="641" spans="1:22" ht="17" x14ac:dyDescent="0.2">
      <c r="A641" s="19"/>
      <c r="B641" s="2" t="s">
        <v>264</v>
      </c>
      <c r="C641" s="7" t="s">
        <v>264</v>
      </c>
      <c r="D641" s="34">
        <v>0.31</v>
      </c>
      <c r="E641" s="35"/>
      <c r="F641" s="35">
        <v>0.33</v>
      </c>
      <c r="H641" s="36">
        <v>0.32</v>
      </c>
      <c r="J641" s="34">
        <v>0.34</v>
      </c>
      <c r="K641" s="21"/>
      <c r="L641" s="35">
        <v>0.36</v>
      </c>
      <c r="M641" s="21"/>
      <c r="N641" s="36">
        <v>0.36</v>
      </c>
      <c r="P641" s="34">
        <v>0.36</v>
      </c>
      <c r="R641" s="35">
        <v>0.36</v>
      </c>
      <c r="T641" s="36">
        <v>0.36</v>
      </c>
      <c r="V641" s="7" t="s">
        <v>264</v>
      </c>
    </row>
    <row r="642" spans="1:22" ht="17" x14ac:dyDescent="0.2">
      <c r="A642" s="19"/>
      <c r="B642" s="2" t="s">
        <v>0</v>
      </c>
      <c r="C642" s="7" t="s">
        <v>0</v>
      </c>
      <c r="D642" s="34">
        <v>1</v>
      </c>
      <c r="E642" s="35"/>
      <c r="F642" s="35">
        <v>1</v>
      </c>
      <c r="H642" s="36">
        <v>1</v>
      </c>
      <c r="J642" s="34">
        <v>1</v>
      </c>
      <c r="K642" s="21"/>
      <c r="L642" s="35">
        <v>1</v>
      </c>
      <c r="M642" s="21"/>
      <c r="N642" s="36">
        <v>1</v>
      </c>
      <c r="P642" s="34">
        <v>1</v>
      </c>
      <c r="R642" s="35">
        <v>1</v>
      </c>
      <c r="T642" s="36">
        <v>1</v>
      </c>
      <c r="V642" s="7" t="s">
        <v>0</v>
      </c>
    </row>
    <row r="643" spans="1:22" x14ac:dyDescent="0.2">
      <c r="A643" s="19"/>
      <c r="J643" s="27"/>
      <c r="K643" s="21"/>
      <c r="L643" s="21"/>
      <c r="M643" s="21"/>
      <c r="N643" s="28"/>
    </row>
    <row r="644" spans="1:22" ht="58" customHeight="1" x14ac:dyDescent="0.2">
      <c r="A644" s="19" t="s">
        <v>454</v>
      </c>
      <c r="B644" s="15" t="s">
        <v>369</v>
      </c>
      <c r="C644" s="7" t="s">
        <v>265</v>
      </c>
      <c r="J644" s="27"/>
      <c r="K644" s="21"/>
      <c r="L644" s="21"/>
      <c r="M644" s="21"/>
      <c r="N644" s="28"/>
      <c r="V644" s="7" t="s">
        <v>265</v>
      </c>
    </row>
    <row r="645" spans="1:22" ht="20" customHeight="1" x14ac:dyDescent="0.2">
      <c r="A645" s="19"/>
      <c r="B645" s="20" t="s">
        <v>367</v>
      </c>
      <c r="C645" s="20" t="s">
        <v>367</v>
      </c>
      <c r="D645" s="34">
        <f>SUM(D647:D648)</f>
        <v>0.55000000000000004</v>
      </c>
      <c r="F645" s="35">
        <f>SUM(F647:F648)</f>
        <v>0.55000000000000004</v>
      </c>
      <c r="H645" s="36">
        <f>SUM(H647:H648)</f>
        <v>0.51</v>
      </c>
      <c r="J645" s="34">
        <f>SUM(J647:J648)</f>
        <v>0.56000000000000005</v>
      </c>
      <c r="K645" s="21"/>
      <c r="L645" s="35">
        <f>SUM(L647:L648)</f>
        <v>0.52</v>
      </c>
      <c r="M645" s="21"/>
      <c r="N645" s="36">
        <f>SUM(N647:N648)</f>
        <v>0.5</v>
      </c>
      <c r="P645" s="34">
        <f>SUM(P647:P648)</f>
        <v>0.57000000000000006</v>
      </c>
      <c r="R645" s="35">
        <f>SUM(R647:R648)</f>
        <v>0.53</v>
      </c>
      <c r="T645" s="36">
        <f>SUM(T647:T648)</f>
        <v>0.51</v>
      </c>
      <c r="V645" s="20" t="s">
        <v>367</v>
      </c>
    </row>
    <row r="646" spans="1:22" ht="20" customHeight="1" x14ac:dyDescent="0.2">
      <c r="A646" s="19"/>
      <c r="B646" s="20" t="s">
        <v>368</v>
      </c>
      <c r="C646" s="20" t="s">
        <v>368</v>
      </c>
      <c r="D646" s="34">
        <f>SUM(D649:D650)</f>
        <v>0.44999999999999996</v>
      </c>
      <c r="F646" s="35">
        <f>SUM(F649:F650)</f>
        <v>0.44000000000000006</v>
      </c>
      <c r="H646" s="36">
        <f>SUM(H649:H650)</f>
        <v>0.5</v>
      </c>
      <c r="J646" s="34">
        <f>SUM(J649:J650)</f>
        <v>0.43</v>
      </c>
      <c r="K646" s="21"/>
      <c r="L646" s="35">
        <f>SUM(L649:L650)</f>
        <v>0.48000000000000004</v>
      </c>
      <c r="M646" s="21"/>
      <c r="N646" s="36">
        <f>SUM(N649:N650)</f>
        <v>0.49</v>
      </c>
      <c r="P646" s="34">
        <f>SUM(P649:P650)</f>
        <v>0.43000000000000005</v>
      </c>
      <c r="R646" s="35">
        <f>SUM(R649:R650)</f>
        <v>0.47000000000000003</v>
      </c>
      <c r="T646" s="36">
        <f>SUM(T649:T650)</f>
        <v>0.49</v>
      </c>
      <c r="V646" s="20" t="s">
        <v>368</v>
      </c>
    </row>
    <row r="647" spans="1:22" ht="17" x14ac:dyDescent="0.2">
      <c r="A647" s="19"/>
      <c r="B647" s="2" t="s">
        <v>222</v>
      </c>
      <c r="C647" s="7" t="s">
        <v>222</v>
      </c>
      <c r="D647" s="34">
        <v>0.27</v>
      </c>
      <c r="E647" s="35"/>
      <c r="F647" s="35">
        <v>0.23</v>
      </c>
      <c r="H647" s="36">
        <v>0.2</v>
      </c>
      <c r="J647" s="34">
        <v>0.28000000000000003</v>
      </c>
      <c r="K647" s="21"/>
      <c r="L647" s="35">
        <v>0.21</v>
      </c>
      <c r="M647" s="21"/>
      <c r="N647" s="36">
        <v>0.18</v>
      </c>
      <c r="P647" s="34">
        <v>0.27</v>
      </c>
      <c r="R647" s="35">
        <v>0.2</v>
      </c>
      <c r="T647" s="36">
        <v>0.18</v>
      </c>
      <c r="V647" s="7" t="s">
        <v>222</v>
      </c>
    </row>
    <row r="648" spans="1:22" ht="17" x14ac:dyDescent="0.2">
      <c r="A648" s="19"/>
      <c r="B648" s="2" t="s">
        <v>223</v>
      </c>
      <c r="C648" s="7" t="s">
        <v>223</v>
      </c>
      <c r="D648" s="34">
        <v>0.28000000000000003</v>
      </c>
      <c r="E648" s="35"/>
      <c r="F648" s="35">
        <v>0.32</v>
      </c>
      <c r="H648" s="36">
        <v>0.31</v>
      </c>
      <c r="J648" s="34">
        <v>0.28000000000000003</v>
      </c>
      <c r="K648" s="21"/>
      <c r="L648" s="35">
        <v>0.31</v>
      </c>
      <c r="M648" s="21"/>
      <c r="N648" s="36">
        <v>0.32</v>
      </c>
      <c r="P648" s="34">
        <v>0.3</v>
      </c>
      <c r="R648" s="35">
        <v>0.33</v>
      </c>
      <c r="T648" s="36">
        <v>0.33</v>
      </c>
      <c r="V648" s="7" t="s">
        <v>223</v>
      </c>
    </row>
    <row r="649" spans="1:22" ht="17" x14ac:dyDescent="0.2">
      <c r="A649" s="19"/>
      <c r="B649" s="2" t="s">
        <v>148</v>
      </c>
      <c r="C649" s="7" t="s">
        <v>148</v>
      </c>
      <c r="D649" s="34">
        <v>0.21</v>
      </c>
      <c r="E649" s="35"/>
      <c r="F649" s="35">
        <v>0.27</v>
      </c>
      <c r="H649" s="36">
        <v>0.25</v>
      </c>
      <c r="J649" s="34">
        <v>0.22</v>
      </c>
      <c r="K649" s="21"/>
      <c r="L649" s="35">
        <v>0.28000000000000003</v>
      </c>
      <c r="M649" s="21"/>
      <c r="N649" s="36">
        <v>0.27</v>
      </c>
      <c r="P649" s="34">
        <v>0.23</v>
      </c>
      <c r="R649" s="35">
        <v>0.27</v>
      </c>
      <c r="T649" s="36">
        <v>0.26</v>
      </c>
      <c r="V649" s="7" t="s">
        <v>148</v>
      </c>
    </row>
    <row r="650" spans="1:22" ht="17" x14ac:dyDescent="0.2">
      <c r="A650" s="19"/>
      <c r="B650" s="2" t="s">
        <v>149</v>
      </c>
      <c r="C650" s="7" t="s">
        <v>149</v>
      </c>
      <c r="D650" s="34">
        <v>0.24</v>
      </c>
      <c r="E650" s="35"/>
      <c r="F650" s="35">
        <v>0.17</v>
      </c>
      <c r="H650" s="36">
        <v>0.25</v>
      </c>
      <c r="J650" s="34">
        <v>0.21</v>
      </c>
      <c r="K650" s="21"/>
      <c r="L650" s="35">
        <v>0.2</v>
      </c>
      <c r="M650" s="21"/>
      <c r="N650" s="36">
        <v>0.22</v>
      </c>
      <c r="P650" s="34">
        <v>0.2</v>
      </c>
      <c r="R650" s="35">
        <v>0.2</v>
      </c>
      <c r="T650" s="36">
        <v>0.23</v>
      </c>
      <c r="V650" s="7" t="s">
        <v>149</v>
      </c>
    </row>
    <row r="651" spans="1:22" ht="17" x14ac:dyDescent="0.2">
      <c r="A651" s="19"/>
      <c r="B651" s="2" t="s">
        <v>0</v>
      </c>
      <c r="C651" s="7" t="s">
        <v>0</v>
      </c>
      <c r="D651" s="34">
        <v>1</v>
      </c>
      <c r="E651" s="35"/>
      <c r="F651" s="35">
        <v>1</v>
      </c>
      <c r="H651" s="36">
        <v>1</v>
      </c>
      <c r="J651" s="34">
        <v>1</v>
      </c>
      <c r="K651" s="21"/>
      <c r="L651" s="35">
        <v>1</v>
      </c>
      <c r="M651" s="21"/>
      <c r="N651" s="36">
        <v>1</v>
      </c>
      <c r="P651" s="34">
        <v>1</v>
      </c>
      <c r="R651" s="35">
        <v>1</v>
      </c>
      <c r="T651" s="36">
        <v>1</v>
      </c>
      <c r="V651" s="7" t="s">
        <v>0</v>
      </c>
    </row>
    <row r="652" spans="1:22" x14ac:dyDescent="0.2">
      <c r="A652" s="19"/>
      <c r="J652" s="27"/>
      <c r="K652" s="21"/>
      <c r="L652" s="21"/>
      <c r="M652" s="21"/>
      <c r="N652" s="28"/>
    </row>
    <row r="653" spans="1:22" ht="51" x14ac:dyDescent="0.2">
      <c r="A653" s="19" t="s">
        <v>455</v>
      </c>
      <c r="B653" s="15" t="s">
        <v>370</v>
      </c>
      <c r="C653" s="7" t="s">
        <v>265</v>
      </c>
      <c r="J653" s="27"/>
      <c r="K653" s="21"/>
      <c r="L653" s="21"/>
      <c r="M653" s="21"/>
      <c r="N653" s="28"/>
      <c r="V653" s="7" t="s">
        <v>265</v>
      </c>
    </row>
    <row r="654" spans="1:22" ht="18" customHeight="1" x14ac:dyDescent="0.2">
      <c r="A654" s="19"/>
      <c r="B654" s="20" t="s">
        <v>367</v>
      </c>
      <c r="C654" s="20" t="s">
        <v>367</v>
      </c>
      <c r="D654" s="34">
        <f>SUM(D656:D657)</f>
        <v>0.52</v>
      </c>
      <c r="F654" s="35">
        <f>SUM(F656:F657)</f>
        <v>0.47</v>
      </c>
      <c r="H654" s="36">
        <f>SUM(H656:H657)</f>
        <v>0.52</v>
      </c>
      <c r="J654" s="34">
        <f>SUM(J656:J657)</f>
        <v>0.53</v>
      </c>
      <c r="K654" s="21"/>
      <c r="L654" s="35">
        <f>SUM(L656:L657)</f>
        <v>0.49</v>
      </c>
      <c r="M654" s="21"/>
      <c r="N654" s="36">
        <f>SUM(N656:N657)</f>
        <v>0.51</v>
      </c>
      <c r="P654" s="34">
        <f>SUM(P656:P657)</f>
        <v>0.54</v>
      </c>
      <c r="R654" s="35">
        <f>SUM(R656:R657)</f>
        <v>0.49</v>
      </c>
      <c r="T654" s="36">
        <f>SUM(T656:T657)</f>
        <v>0.51</v>
      </c>
      <c r="V654" s="20" t="s">
        <v>367</v>
      </c>
    </row>
    <row r="655" spans="1:22" ht="18" customHeight="1" x14ac:dyDescent="0.2">
      <c r="A655" s="19"/>
      <c r="B655" s="20" t="s">
        <v>368</v>
      </c>
      <c r="C655" s="20" t="s">
        <v>368</v>
      </c>
      <c r="D655" s="34">
        <f>SUM(D658:D659)</f>
        <v>0.48</v>
      </c>
      <c r="F655" s="35">
        <f>SUM(F658:F659)</f>
        <v>0.53</v>
      </c>
      <c r="H655" s="36">
        <f>SUM(H658:H659)</f>
        <v>0.48</v>
      </c>
      <c r="J655" s="34">
        <f>SUM(J658:J659)</f>
        <v>0.46</v>
      </c>
      <c r="K655" s="21"/>
      <c r="L655" s="35">
        <f>SUM(L658:L659)</f>
        <v>0.51</v>
      </c>
      <c r="M655" s="21"/>
      <c r="N655" s="36">
        <f>SUM(N658:N659)</f>
        <v>0.49</v>
      </c>
      <c r="P655" s="34">
        <f>SUM(P658:P659)</f>
        <v>0.45000000000000007</v>
      </c>
      <c r="R655" s="35">
        <f>SUM(R658:R659)</f>
        <v>0.52</v>
      </c>
      <c r="T655" s="36">
        <f>SUM(T658:T659)</f>
        <v>0.48</v>
      </c>
      <c r="V655" s="20" t="s">
        <v>368</v>
      </c>
    </row>
    <row r="656" spans="1:22" ht="17" x14ac:dyDescent="0.2">
      <c r="A656" s="19"/>
      <c r="B656" s="2" t="s">
        <v>222</v>
      </c>
      <c r="C656" s="7" t="s">
        <v>222</v>
      </c>
      <c r="D656" s="34">
        <v>0.27</v>
      </c>
      <c r="E656" s="35"/>
      <c r="F656" s="35">
        <v>0.25</v>
      </c>
      <c r="H656" s="36">
        <v>0.26</v>
      </c>
      <c r="J656" s="34">
        <v>0.26</v>
      </c>
      <c r="K656" s="21"/>
      <c r="L656" s="35">
        <v>0.23</v>
      </c>
      <c r="M656" s="21"/>
      <c r="N656" s="36">
        <v>0.24</v>
      </c>
      <c r="P656" s="34">
        <v>0.25</v>
      </c>
      <c r="R656" s="35">
        <v>0.23</v>
      </c>
      <c r="T656" s="36">
        <v>0.24</v>
      </c>
      <c r="V656" s="7" t="s">
        <v>222</v>
      </c>
    </row>
    <row r="657" spans="1:22" ht="17" x14ac:dyDescent="0.2">
      <c r="A657" s="19"/>
      <c r="B657" s="2" t="s">
        <v>223</v>
      </c>
      <c r="C657" s="7" t="s">
        <v>223</v>
      </c>
      <c r="D657" s="34">
        <v>0.25</v>
      </c>
      <c r="E657" s="35"/>
      <c r="F657" s="35">
        <v>0.22</v>
      </c>
      <c r="H657" s="36">
        <v>0.26</v>
      </c>
      <c r="J657" s="34">
        <v>0.27</v>
      </c>
      <c r="K657" s="21"/>
      <c r="L657" s="35">
        <v>0.26</v>
      </c>
      <c r="M657" s="21"/>
      <c r="N657" s="36">
        <v>0.27</v>
      </c>
      <c r="P657" s="34">
        <v>0.28999999999999998</v>
      </c>
      <c r="R657" s="35">
        <v>0.26</v>
      </c>
      <c r="T657" s="36">
        <v>0.27</v>
      </c>
      <c r="V657" s="7" t="s">
        <v>223</v>
      </c>
    </row>
    <row r="658" spans="1:22" ht="17" x14ac:dyDescent="0.2">
      <c r="A658" s="19"/>
      <c r="B658" s="2" t="s">
        <v>148</v>
      </c>
      <c r="C658" s="7" t="s">
        <v>148</v>
      </c>
      <c r="D658" s="34">
        <v>0.17</v>
      </c>
      <c r="E658" s="35"/>
      <c r="F658" s="35">
        <v>0.21</v>
      </c>
      <c r="H658" s="36">
        <v>0.24</v>
      </c>
      <c r="J658" s="34">
        <v>0.18</v>
      </c>
      <c r="K658" s="21"/>
      <c r="L658" s="35">
        <v>0.2</v>
      </c>
      <c r="M658" s="21"/>
      <c r="N658" s="36">
        <v>0.24</v>
      </c>
      <c r="P658" s="34">
        <v>0.17</v>
      </c>
      <c r="R658" s="35">
        <v>0.22</v>
      </c>
      <c r="T658" s="36">
        <v>0.24</v>
      </c>
      <c r="V658" s="7" t="s">
        <v>148</v>
      </c>
    </row>
    <row r="659" spans="1:22" ht="17" x14ac:dyDescent="0.2">
      <c r="A659" s="19"/>
      <c r="B659" s="2" t="s">
        <v>149</v>
      </c>
      <c r="C659" s="7" t="s">
        <v>149</v>
      </c>
      <c r="D659" s="34">
        <v>0.31</v>
      </c>
      <c r="E659" s="35"/>
      <c r="F659" s="35">
        <v>0.32</v>
      </c>
      <c r="H659" s="36">
        <v>0.24</v>
      </c>
      <c r="J659" s="34">
        <v>0.28000000000000003</v>
      </c>
      <c r="K659" s="21"/>
      <c r="L659" s="35">
        <v>0.31</v>
      </c>
      <c r="M659" s="21"/>
      <c r="N659" s="36">
        <v>0.25</v>
      </c>
      <c r="P659" s="34">
        <v>0.28000000000000003</v>
      </c>
      <c r="R659" s="35">
        <v>0.3</v>
      </c>
      <c r="T659" s="36">
        <v>0.24</v>
      </c>
      <c r="V659" s="7" t="s">
        <v>149</v>
      </c>
    </row>
    <row r="660" spans="1:22" ht="17" x14ac:dyDescent="0.2">
      <c r="A660" s="19"/>
      <c r="B660" s="2" t="s">
        <v>0</v>
      </c>
      <c r="C660" s="7" t="s">
        <v>0</v>
      </c>
      <c r="D660" s="34">
        <v>1</v>
      </c>
      <c r="E660" s="35"/>
      <c r="F660" s="35">
        <v>1</v>
      </c>
      <c r="H660" s="36">
        <v>1</v>
      </c>
      <c r="J660" s="34">
        <v>1</v>
      </c>
      <c r="K660" s="21"/>
      <c r="L660" s="35">
        <v>1</v>
      </c>
      <c r="M660" s="21"/>
      <c r="N660" s="36">
        <v>1</v>
      </c>
      <c r="P660" s="34">
        <v>1</v>
      </c>
      <c r="R660" s="35">
        <v>1</v>
      </c>
      <c r="T660" s="36">
        <v>1</v>
      </c>
      <c r="V660" s="7" t="s">
        <v>0</v>
      </c>
    </row>
    <row r="661" spans="1:22" x14ac:dyDescent="0.2">
      <c r="A661" s="19"/>
      <c r="J661" s="27"/>
      <c r="K661" s="21"/>
      <c r="L661" s="21"/>
      <c r="M661" s="21"/>
      <c r="N661" s="28"/>
      <c r="P661" s="34"/>
      <c r="R661" s="35"/>
      <c r="T661" s="36"/>
    </row>
    <row r="662" spans="1:22" ht="34" x14ac:dyDescent="0.2">
      <c r="A662" s="19" t="s">
        <v>453</v>
      </c>
      <c r="B662" s="12" t="s">
        <v>366</v>
      </c>
      <c r="C662" s="7" t="s">
        <v>266</v>
      </c>
      <c r="J662" s="27"/>
      <c r="K662" s="21"/>
      <c r="L662" s="21"/>
      <c r="M662" s="21"/>
      <c r="N662" s="28"/>
      <c r="V662" s="7" t="s">
        <v>266</v>
      </c>
    </row>
    <row r="663" spans="1:22" ht="17" x14ac:dyDescent="0.2">
      <c r="A663" s="19"/>
      <c r="B663" s="20" t="s">
        <v>367</v>
      </c>
      <c r="C663" s="7" t="s">
        <v>144</v>
      </c>
      <c r="D663" s="34">
        <v>0.33</v>
      </c>
      <c r="E663" s="35"/>
      <c r="F663" s="35">
        <v>0.36</v>
      </c>
      <c r="H663" s="36">
        <v>0.37</v>
      </c>
      <c r="J663" s="34">
        <v>0.35</v>
      </c>
      <c r="K663" s="21"/>
      <c r="L663" s="35">
        <v>0.36</v>
      </c>
      <c r="M663" s="21"/>
      <c r="N663" s="36">
        <v>0.36</v>
      </c>
      <c r="P663" s="34">
        <v>0.36</v>
      </c>
      <c r="R663" s="35">
        <v>0.37</v>
      </c>
      <c r="T663" s="36">
        <v>0.36</v>
      </c>
      <c r="V663" s="7" t="s">
        <v>144</v>
      </c>
    </row>
    <row r="664" spans="1:22" ht="17" x14ac:dyDescent="0.2">
      <c r="A664" s="19"/>
      <c r="B664" s="20" t="s">
        <v>368</v>
      </c>
      <c r="C664" s="7" t="s">
        <v>145</v>
      </c>
      <c r="D664" s="34">
        <v>0.67</v>
      </c>
      <c r="E664" s="35"/>
      <c r="F664" s="35">
        <v>0.64</v>
      </c>
      <c r="H664" s="36">
        <v>0.63</v>
      </c>
      <c r="J664" s="34">
        <v>0.65</v>
      </c>
      <c r="K664" s="21"/>
      <c r="L664" s="35">
        <v>0.64</v>
      </c>
      <c r="M664" s="21"/>
      <c r="N664" s="36">
        <v>0.64</v>
      </c>
      <c r="P664" s="34">
        <v>0.64</v>
      </c>
      <c r="R664" s="35">
        <v>0.63</v>
      </c>
      <c r="T664" s="36">
        <v>0.64</v>
      </c>
      <c r="V664" s="7" t="s">
        <v>145</v>
      </c>
    </row>
    <row r="665" spans="1:22" ht="17" x14ac:dyDescent="0.2">
      <c r="A665" s="19"/>
      <c r="B665" s="2" t="s">
        <v>222</v>
      </c>
      <c r="C665" s="7" t="s">
        <v>222</v>
      </c>
      <c r="D665" s="34">
        <v>0.16</v>
      </c>
      <c r="E665" s="35"/>
      <c r="F665" s="35">
        <v>0.17</v>
      </c>
      <c r="H665" s="36">
        <v>0.15</v>
      </c>
      <c r="J665" s="34">
        <v>0.16</v>
      </c>
      <c r="K665" s="21"/>
      <c r="L665" s="35">
        <v>0.15</v>
      </c>
      <c r="M665" s="21"/>
      <c r="N665" s="36">
        <v>0.13</v>
      </c>
      <c r="P665" s="34">
        <v>0.14000000000000001</v>
      </c>
      <c r="R665" s="35">
        <v>0.15</v>
      </c>
      <c r="T665" s="36">
        <v>0.13</v>
      </c>
      <c r="V665" s="7" t="s">
        <v>222</v>
      </c>
    </row>
    <row r="666" spans="1:22" ht="17" x14ac:dyDescent="0.2">
      <c r="A666" s="19"/>
      <c r="B666" s="2" t="s">
        <v>223</v>
      </c>
      <c r="C666" s="7" t="s">
        <v>223</v>
      </c>
      <c r="D666" s="34">
        <v>0.17</v>
      </c>
      <c r="E666" s="35"/>
      <c r="F666" s="35">
        <v>0.19</v>
      </c>
      <c r="H666" s="36">
        <v>0.22</v>
      </c>
      <c r="J666" s="34">
        <v>0.19</v>
      </c>
      <c r="K666" s="21"/>
      <c r="L666" s="35">
        <v>0.21</v>
      </c>
      <c r="M666" s="21"/>
      <c r="N666" s="36">
        <v>0.22</v>
      </c>
      <c r="P666" s="34">
        <v>0.22</v>
      </c>
      <c r="R666" s="35">
        <v>0.22</v>
      </c>
      <c r="T666" s="36">
        <v>0.22</v>
      </c>
      <c r="V666" s="7" t="s">
        <v>223</v>
      </c>
    </row>
    <row r="667" spans="1:22" ht="17" x14ac:dyDescent="0.2">
      <c r="A667" s="19"/>
      <c r="B667" s="2" t="s">
        <v>148</v>
      </c>
      <c r="C667" s="7" t="s">
        <v>148</v>
      </c>
      <c r="D667" s="34">
        <v>0.25</v>
      </c>
      <c r="E667" s="35"/>
      <c r="F667" s="35">
        <v>0.25</v>
      </c>
      <c r="H667" s="36">
        <v>0.26</v>
      </c>
      <c r="J667" s="34">
        <v>0.27</v>
      </c>
      <c r="K667" s="21"/>
      <c r="L667" s="35">
        <v>0.26</v>
      </c>
      <c r="M667" s="21"/>
      <c r="N667" s="36">
        <v>0.28000000000000003</v>
      </c>
      <c r="P667" s="34">
        <v>0.27</v>
      </c>
      <c r="R667" s="35">
        <v>0.28000000000000003</v>
      </c>
      <c r="T667" s="36">
        <v>0.28000000000000003</v>
      </c>
      <c r="V667" s="7" t="s">
        <v>148</v>
      </c>
    </row>
    <row r="668" spans="1:22" ht="17" x14ac:dyDescent="0.2">
      <c r="A668" s="19"/>
      <c r="B668" s="2" t="s">
        <v>149</v>
      </c>
      <c r="C668" s="7" t="s">
        <v>149</v>
      </c>
      <c r="D668" s="34">
        <v>0.42</v>
      </c>
      <c r="E668" s="35"/>
      <c r="F668" s="35">
        <v>0.39</v>
      </c>
      <c r="H668" s="36">
        <v>0.37</v>
      </c>
      <c r="J668" s="34">
        <v>0.38</v>
      </c>
      <c r="K668" s="21"/>
      <c r="L668" s="35">
        <v>0.38</v>
      </c>
      <c r="M668" s="21"/>
      <c r="N668" s="36">
        <v>0.36</v>
      </c>
      <c r="P668" s="34">
        <v>0.37</v>
      </c>
      <c r="R668" s="35">
        <v>0.35</v>
      </c>
      <c r="T668" s="36">
        <v>0.36</v>
      </c>
      <c r="V668" s="7" t="s">
        <v>149</v>
      </c>
    </row>
    <row r="669" spans="1:22" ht="17" x14ac:dyDescent="0.2">
      <c r="A669" s="19"/>
      <c r="B669" s="2" t="s">
        <v>0</v>
      </c>
      <c r="C669" s="7" t="s">
        <v>0</v>
      </c>
      <c r="D669" s="34">
        <v>1</v>
      </c>
      <c r="E669" s="35"/>
      <c r="F669" s="35">
        <v>1</v>
      </c>
      <c r="H669" s="36">
        <v>1</v>
      </c>
      <c r="J669" s="34">
        <v>1</v>
      </c>
      <c r="K669" s="21"/>
      <c r="L669" s="35">
        <v>1</v>
      </c>
      <c r="M669" s="21"/>
      <c r="N669" s="36">
        <v>1</v>
      </c>
      <c r="P669" s="34">
        <v>1</v>
      </c>
      <c r="R669" s="35">
        <v>1</v>
      </c>
      <c r="T669" s="36">
        <v>1</v>
      </c>
      <c r="V669" s="7" t="s">
        <v>0</v>
      </c>
    </row>
    <row r="670" spans="1:22" x14ac:dyDescent="0.2">
      <c r="A670" s="19"/>
      <c r="P670" s="34"/>
      <c r="R670" s="35"/>
      <c r="T670" s="36"/>
    </row>
    <row r="671" spans="1:22" x14ac:dyDescent="0.2">
      <c r="A671" s="19"/>
    </row>
    <row r="672" spans="1:22" x14ac:dyDescent="0.2">
      <c r="A672" s="19"/>
    </row>
    <row r="673" spans="1:1" x14ac:dyDescent="0.2">
      <c r="A673" s="19"/>
    </row>
    <row r="674" spans="1:1" x14ac:dyDescent="0.2">
      <c r="A674" s="19"/>
    </row>
    <row r="675" spans="1:1" x14ac:dyDescent="0.2">
      <c r="A675" s="19"/>
    </row>
    <row r="676" spans="1:1" x14ac:dyDescent="0.2">
      <c r="A676" s="19"/>
    </row>
    <row r="677" spans="1:1" x14ac:dyDescent="0.2">
      <c r="A677" s="19"/>
    </row>
    <row r="678" spans="1:1" x14ac:dyDescent="0.2">
      <c r="A678" s="19"/>
    </row>
    <row r="679" spans="1:1" x14ac:dyDescent="0.2">
      <c r="A679" s="19"/>
    </row>
    <row r="680" spans="1:1" x14ac:dyDescent="0.2">
      <c r="A680" s="19"/>
    </row>
    <row r="681" spans="1:1" x14ac:dyDescent="0.2">
      <c r="A681" s="19"/>
    </row>
    <row r="682" spans="1:1" x14ac:dyDescent="0.2">
      <c r="A682" s="19"/>
    </row>
    <row r="683" spans="1:1" x14ac:dyDescent="0.2">
      <c r="A683" s="19"/>
    </row>
    <row r="684" spans="1:1" x14ac:dyDescent="0.2">
      <c r="A684" s="19"/>
    </row>
    <row r="685" spans="1:1" x14ac:dyDescent="0.2">
      <c r="A685" s="19"/>
    </row>
    <row r="686" spans="1:1" x14ac:dyDescent="0.2">
      <c r="A686" s="19"/>
    </row>
    <row r="687" spans="1:1" x14ac:dyDescent="0.2">
      <c r="A687" s="19"/>
    </row>
    <row r="688" spans="1:1" x14ac:dyDescent="0.2">
      <c r="A688" s="19"/>
    </row>
    <row r="689" spans="1:1" x14ac:dyDescent="0.2">
      <c r="A689" s="19"/>
    </row>
    <row r="690" spans="1:1" x14ac:dyDescent="0.2">
      <c r="A690" s="19"/>
    </row>
    <row r="691" spans="1:1" x14ac:dyDescent="0.2">
      <c r="A691" s="19"/>
    </row>
    <row r="692" spans="1:1" x14ac:dyDescent="0.2">
      <c r="A692" s="19"/>
    </row>
    <row r="693" spans="1:1" x14ac:dyDescent="0.2">
      <c r="A693" s="19"/>
    </row>
    <row r="694" spans="1:1" x14ac:dyDescent="0.2">
      <c r="A694" s="19"/>
    </row>
    <row r="695" spans="1:1" x14ac:dyDescent="0.2">
      <c r="A695" s="19"/>
    </row>
    <row r="696" spans="1:1" x14ac:dyDescent="0.2">
      <c r="A696" s="19"/>
    </row>
    <row r="697" spans="1:1" x14ac:dyDescent="0.2">
      <c r="A697" s="19"/>
    </row>
    <row r="698" spans="1:1" x14ac:dyDescent="0.2">
      <c r="A698" s="19"/>
    </row>
    <row r="699" spans="1:1" x14ac:dyDescent="0.2">
      <c r="A699" s="19"/>
    </row>
    <row r="700" spans="1:1" x14ac:dyDescent="0.2">
      <c r="A700" s="19"/>
    </row>
    <row r="701" spans="1:1" x14ac:dyDescent="0.2">
      <c r="A701" s="19"/>
    </row>
    <row r="702" spans="1:1" x14ac:dyDescent="0.2">
      <c r="A702" s="19"/>
    </row>
    <row r="703" spans="1:1" x14ac:dyDescent="0.2">
      <c r="A703" s="19"/>
    </row>
    <row r="704" spans="1:1" x14ac:dyDescent="0.2">
      <c r="A704" s="19"/>
    </row>
    <row r="705" spans="1:1" x14ac:dyDescent="0.2">
      <c r="A705" s="19"/>
    </row>
    <row r="706" spans="1:1" x14ac:dyDescent="0.2">
      <c r="A706" s="19"/>
    </row>
    <row r="707" spans="1:1" x14ac:dyDescent="0.2">
      <c r="A707" s="19"/>
    </row>
    <row r="708" spans="1:1" x14ac:dyDescent="0.2">
      <c r="A708" s="19"/>
    </row>
    <row r="709" spans="1:1" x14ac:dyDescent="0.2">
      <c r="A709" s="19"/>
    </row>
    <row r="710" spans="1:1" x14ac:dyDescent="0.2">
      <c r="A710" s="19"/>
    </row>
    <row r="711" spans="1:1" x14ac:dyDescent="0.2">
      <c r="A711" s="19"/>
    </row>
    <row r="712" spans="1:1" x14ac:dyDescent="0.2">
      <c r="A712" s="19"/>
    </row>
    <row r="713" spans="1:1" x14ac:dyDescent="0.2">
      <c r="A713" s="19"/>
    </row>
    <row r="714" spans="1:1" x14ac:dyDescent="0.2">
      <c r="A714" s="19"/>
    </row>
    <row r="715" spans="1:1" x14ac:dyDescent="0.2">
      <c r="A715" s="19"/>
    </row>
    <row r="716" spans="1:1" x14ac:dyDescent="0.2">
      <c r="A716" s="19"/>
    </row>
    <row r="717" spans="1:1" x14ac:dyDescent="0.2">
      <c r="A717" s="19"/>
    </row>
    <row r="718" spans="1:1" x14ac:dyDescent="0.2">
      <c r="A718" s="19"/>
    </row>
    <row r="719" spans="1:1" x14ac:dyDescent="0.2">
      <c r="A719" s="19"/>
    </row>
    <row r="720" spans="1:1" x14ac:dyDescent="0.2">
      <c r="A720" s="19"/>
    </row>
    <row r="721" spans="1:1" x14ac:dyDescent="0.2">
      <c r="A721" s="19"/>
    </row>
    <row r="722" spans="1:1" x14ac:dyDescent="0.2">
      <c r="A722" s="19"/>
    </row>
    <row r="723" spans="1:1" x14ac:dyDescent="0.2">
      <c r="A723" s="19"/>
    </row>
    <row r="724" spans="1:1" x14ac:dyDescent="0.2">
      <c r="A724" s="19"/>
    </row>
    <row r="725" spans="1:1" x14ac:dyDescent="0.2">
      <c r="A725" s="19"/>
    </row>
    <row r="726" spans="1:1" x14ac:dyDescent="0.2">
      <c r="A726" s="19"/>
    </row>
    <row r="727" spans="1:1" x14ac:dyDescent="0.2">
      <c r="A727" s="19"/>
    </row>
    <row r="728" spans="1:1" x14ac:dyDescent="0.2">
      <c r="A728" s="19"/>
    </row>
    <row r="729" spans="1:1" x14ac:dyDescent="0.2">
      <c r="A729" s="19"/>
    </row>
    <row r="730" spans="1:1" x14ac:dyDescent="0.2">
      <c r="A730" s="19"/>
    </row>
    <row r="731" spans="1:1" x14ac:dyDescent="0.2">
      <c r="A731" s="19"/>
    </row>
    <row r="732" spans="1:1" x14ac:dyDescent="0.2">
      <c r="A732" s="19"/>
    </row>
    <row r="733" spans="1:1" x14ac:dyDescent="0.2">
      <c r="A733" s="19"/>
    </row>
    <row r="734" spans="1:1" x14ac:dyDescent="0.2">
      <c r="A734" s="19"/>
    </row>
    <row r="735" spans="1:1" x14ac:dyDescent="0.2">
      <c r="A735" s="19"/>
    </row>
    <row r="736" spans="1:1" x14ac:dyDescent="0.2">
      <c r="A736" s="19"/>
    </row>
    <row r="737" spans="1:1" x14ac:dyDescent="0.2">
      <c r="A737" s="19"/>
    </row>
    <row r="738" spans="1:1" x14ac:dyDescent="0.2">
      <c r="A738" s="19"/>
    </row>
    <row r="739" spans="1:1" x14ac:dyDescent="0.2">
      <c r="A739" s="19"/>
    </row>
    <row r="740" spans="1:1" x14ac:dyDescent="0.2">
      <c r="A740" s="19"/>
    </row>
    <row r="741" spans="1:1" x14ac:dyDescent="0.2">
      <c r="A741" s="19"/>
    </row>
    <row r="742" spans="1:1" x14ac:dyDescent="0.2">
      <c r="A742" s="19"/>
    </row>
    <row r="743" spans="1:1" x14ac:dyDescent="0.2">
      <c r="A743" s="19"/>
    </row>
    <row r="744" spans="1:1" x14ac:dyDescent="0.2">
      <c r="A744" s="19"/>
    </row>
    <row r="745" spans="1:1" x14ac:dyDescent="0.2">
      <c r="A745" s="19"/>
    </row>
    <row r="746" spans="1:1" x14ac:dyDescent="0.2">
      <c r="A746" s="19"/>
    </row>
    <row r="747" spans="1:1" x14ac:dyDescent="0.2">
      <c r="A747" s="19"/>
    </row>
    <row r="748" spans="1:1" x14ac:dyDescent="0.2">
      <c r="A748" s="19"/>
    </row>
    <row r="749" spans="1:1" x14ac:dyDescent="0.2">
      <c r="A749" s="19"/>
    </row>
    <row r="750" spans="1:1" x14ac:dyDescent="0.2">
      <c r="A750" s="19"/>
    </row>
    <row r="751" spans="1:1" x14ac:dyDescent="0.2">
      <c r="A751" s="19"/>
    </row>
    <row r="752" spans="1:1" x14ac:dyDescent="0.2">
      <c r="A752" s="19"/>
    </row>
    <row r="753" spans="1:1" x14ac:dyDescent="0.2">
      <c r="A753" s="19"/>
    </row>
    <row r="754" spans="1:1" x14ac:dyDescent="0.2">
      <c r="A754" s="19"/>
    </row>
    <row r="755" spans="1:1" x14ac:dyDescent="0.2">
      <c r="A755" s="19"/>
    </row>
    <row r="756" spans="1:1" x14ac:dyDescent="0.2">
      <c r="A756" s="19"/>
    </row>
    <row r="757" spans="1:1" x14ac:dyDescent="0.2">
      <c r="A757" s="19"/>
    </row>
    <row r="758" spans="1:1" x14ac:dyDescent="0.2">
      <c r="A758" s="19"/>
    </row>
    <row r="759" spans="1:1" x14ac:dyDescent="0.2">
      <c r="A759" s="19"/>
    </row>
    <row r="760" spans="1:1" x14ac:dyDescent="0.2">
      <c r="A760" s="19"/>
    </row>
    <row r="761" spans="1:1" x14ac:dyDescent="0.2">
      <c r="A761" s="19"/>
    </row>
    <row r="762" spans="1:1" x14ac:dyDescent="0.2">
      <c r="A762" s="19"/>
    </row>
    <row r="763" spans="1:1" x14ac:dyDescent="0.2">
      <c r="A763" s="19"/>
    </row>
    <row r="764" spans="1:1" x14ac:dyDescent="0.2">
      <c r="A764" s="19"/>
    </row>
    <row r="765" spans="1:1" x14ac:dyDescent="0.2">
      <c r="A765" s="19"/>
    </row>
    <row r="766" spans="1:1" x14ac:dyDescent="0.2">
      <c r="A766" s="19"/>
    </row>
    <row r="767" spans="1:1" x14ac:dyDescent="0.2">
      <c r="A767" s="19"/>
    </row>
    <row r="768" spans="1:1" x14ac:dyDescent="0.2">
      <c r="A768" s="19"/>
    </row>
    <row r="769" spans="1:1" x14ac:dyDescent="0.2">
      <c r="A769" s="19"/>
    </row>
    <row r="770" spans="1:1" x14ac:dyDescent="0.2">
      <c r="A770" s="19"/>
    </row>
    <row r="771" spans="1:1" x14ac:dyDescent="0.2">
      <c r="A771" s="19"/>
    </row>
    <row r="772" spans="1:1" x14ac:dyDescent="0.2">
      <c r="A772" s="19"/>
    </row>
    <row r="773" spans="1:1" x14ac:dyDescent="0.2">
      <c r="A773" s="19"/>
    </row>
    <row r="774" spans="1:1" x14ac:dyDescent="0.2">
      <c r="A774" s="19"/>
    </row>
    <row r="775" spans="1:1" x14ac:dyDescent="0.2">
      <c r="A775" s="19"/>
    </row>
    <row r="776" spans="1:1" x14ac:dyDescent="0.2">
      <c r="A776" s="19"/>
    </row>
    <row r="777" spans="1:1" x14ac:dyDescent="0.2">
      <c r="A777" s="19"/>
    </row>
    <row r="778" spans="1:1" x14ac:dyDescent="0.2">
      <c r="A778" s="19"/>
    </row>
    <row r="779" spans="1:1" x14ac:dyDescent="0.2">
      <c r="A779" s="19"/>
    </row>
    <row r="780" spans="1:1" x14ac:dyDescent="0.2">
      <c r="A780" s="19"/>
    </row>
    <row r="781" spans="1:1" x14ac:dyDescent="0.2">
      <c r="A781" s="19"/>
    </row>
    <row r="782" spans="1:1" x14ac:dyDescent="0.2">
      <c r="A782" s="19"/>
    </row>
    <row r="783" spans="1:1" x14ac:dyDescent="0.2">
      <c r="A783" s="19"/>
    </row>
    <row r="784" spans="1:1" x14ac:dyDescent="0.2">
      <c r="A784" s="19"/>
    </row>
    <row r="785" spans="1:1" x14ac:dyDescent="0.2">
      <c r="A785" s="19"/>
    </row>
    <row r="786" spans="1:1" x14ac:dyDescent="0.2">
      <c r="A786" s="19"/>
    </row>
    <row r="787" spans="1:1" x14ac:dyDescent="0.2">
      <c r="A787" s="19"/>
    </row>
    <row r="788" spans="1:1" x14ac:dyDescent="0.2">
      <c r="A788" s="19"/>
    </row>
    <row r="789" spans="1:1" x14ac:dyDescent="0.2">
      <c r="A789" s="19"/>
    </row>
    <row r="790" spans="1:1" x14ac:dyDescent="0.2">
      <c r="A790" s="19"/>
    </row>
    <row r="791" spans="1:1" x14ac:dyDescent="0.2">
      <c r="A791" s="19"/>
    </row>
    <row r="792" spans="1:1" x14ac:dyDescent="0.2">
      <c r="A792" s="19"/>
    </row>
    <row r="793" spans="1:1" x14ac:dyDescent="0.2">
      <c r="A793" s="19"/>
    </row>
    <row r="794" spans="1:1" x14ac:dyDescent="0.2">
      <c r="A794" s="19"/>
    </row>
    <row r="795" spans="1:1" x14ac:dyDescent="0.2">
      <c r="A795" s="19"/>
    </row>
    <row r="796" spans="1:1" x14ac:dyDescent="0.2">
      <c r="A796" s="19"/>
    </row>
    <row r="797" spans="1:1" x14ac:dyDescent="0.2">
      <c r="A797" s="19"/>
    </row>
    <row r="798" spans="1:1" x14ac:dyDescent="0.2">
      <c r="A798" s="19"/>
    </row>
    <row r="799" spans="1:1" x14ac:dyDescent="0.2">
      <c r="A799" s="19"/>
    </row>
    <row r="800" spans="1:1" x14ac:dyDescent="0.2">
      <c r="A800" s="19"/>
    </row>
    <row r="801" spans="1:1" x14ac:dyDescent="0.2">
      <c r="A801" s="19"/>
    </row>
    <row r="802" spans="1:1" x14ac:dyDescent="0.2">
      <c r="A802" s="19"/>
    </row>
    <row r="803" spans="1:1" x14ac:dyDescent="0.2">
      <c r="A803" s="19"/>
    </row>
    <row r="804" spans="1:1" x14ac:dyDescent="0.2">
      <c r="A804" s="19"/>
    </row>
    <row r="805" spans="1:1" x14ac:dyDescent="0.2">
      <c r="A805" s="19"/>
    </row>
    <row r="806" spans="1:1" x14ac:dyDescent="0.2">
      <c r="A806" s="19"/>
    </row>
    <row r="807" spans="1:1" x14ac:dyDescent="0.2">
      <c r="A807" s="19"/>
    </row>
    <row r="808" spans="1:1" x14ac:dyDescent="0.2">
      <c r="A808" s="19"/>
    </row>
    <row r="809" spans="1:1" x14ac:dyDescent="0.2">
      <c r="A809" s="19"/>
    </row>
    <row r="810" spans="1:1" x14ac:dyDescent="0.2">
      <c r="A810" s="19"/>
    </row>
    <row r="811" spans="1:1" x14ac:dyDescent="0.2">
      <c r="A811" s="19"/>
    </row>
    <row r="812" spans="1:1" x14ac:dyDescent="0.2">
      <c r="A812" s="19"/>
    </row>
    <row r="813" spans="1:1" x14ac:dyDescent="0.2">
      <c r="A813" s="19"/>
    </row>
    <row r="814" spans="1:1" x14ac:dyDescent="0.2">
      <c r="A814" s="19"/>
    </row>
    <row r="815" spans="1:1" x14ac:dyDescent="0.2">
      <c r="A815" s="19"/>
    </row>
    <row r="816" spans="1:1" x14ac:dyDescent="0.2">
      <c r="A816" s="19"/>
    </row>
    <row r="817" spans="1:1" x14ac:dyDescent="0.2">
      <c r="A817" s="19"/>
    </row>
    <row r="818" spans="1:1" x14ac:dyDescent="0.2">
      <c r="A818" s="19"/>
    </row>
    <row r="819" spans="1:1" x14ac:dyDescent="0.2">
      <c r="A819" s="19"/>
    </row>
    <row r="820" spans="1:1" x14ac:dyDescent="0.2">
      <c r="A820" s="19"/>
    </row>
    <row r="821" spans="1:1" x14ac:dyDescent="0.2">
      <c r="A821" s="19"/>
    </row>
    <row r="822" spans="1:1" x14ac:dyDescent="0.2">
      <c r="A822" s="19"/>
    </row>
    <row r="823" spans="1:1" x14ac:dyDescent="0.2">
      <c r="A823" s="19"/>
    </row>
    <row r="824" spans="1:1" x14ac:dyDescent="0.2">
      <c r="A824" s="19"/>
    </row>
    <row r="825" spans="1:1" x14ac:dyDescent="0.2">
      <c r="A825" s="19"/>
    </row>
    <row r="826" spans="1:1" x14ac:dyDescent="0.2">
      <c r="A826" s="19"/>
    </row>
    <row r="827" spans="1:1" x14ac:dyDescent="0.2">
      <c r="A827" s="19"/>
    </row>
    <row r="828" spans="1:1" x14ac:dyDescent="0.2">
      <c r="A828" s="19"/>
    </row>
  </sheetData>
  <sortState xmlns:xlrd2="http://schemas.microsoft.com/office/spreadsheetml/2017/richdata2" ref="A60:AA76">
    <sortCondition descending="1" ref="D60:D76"/>
  </sortState>
  <pageMargins left="0.75" right="0.75" top="1" bottom="1" header="0.5" footer="0.5"/>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42" sqref="A42"/>
    </sheetView>
  </sheetViews>
  <sheetFormatPr baseColWidth="10" defaultRowHeight="16" x14ac:dyDescent="0.2"/>
  <cols>
    <col min="1" max="1" width="110.5" style="1" customWidth="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Toplines</vt:lpstr>
      <vt:lpstr>Methodology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2024-08-28T04:59:29Z</dcterms:created>
  <dcterms:modified xsi:type="dcterms:W3CDTF">2024-09-07T04:32:42Z</dcterms:modified>
</cp:coreProperties>
</file>